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ENERO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<sst xmlns="http://schemas.openxmlformats.org/spreadsheetml/2006/main" count="136" uniqueCount="90">
  <si>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</si>
  <si>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</si>
  <si>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</si>
  <si>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</si>
  <si>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</si>
  <si>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</si>
  <si>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</si>
  <si>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</si>
  <si>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</si>
  <si>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</si>
  <si>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</si>
  <si>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</si>
  <si>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</si>
  <si>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</si>
  <si>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</si>
  <si>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</si>
  <si>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</si>
  <si>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DERECHOS DE PETICIÓN ENERO 2019</t>
  </si>
  <si>
    <t>4602019 - 4272019- 20197100000942</t>
  </si>
  <si>
    <t>SDQS</t>
  </si>
  <si>
    <t>DERECHO DE PETICIÓN DE INTERÉS PARTICULAR</t>
  </si>
  <si>
    <t xml:space="preserve">ciudadana afectada por el el programa de estimulos </t>
  </si>
  <si>
    <t>ASUNTOS DE FOMENTO</t>
  </si>
  <si>
    <t>SUBSECRETARIA DE GOBERNANZA</t>
  </si>
  <si>
    <t>Respuesta con radicado No. 20192200003821</t>
  </si>
  <si>
    <t>20197100000792 - 23242019</t>
  </si>
  <si>
    <t>EMAIL</t>
  </si>
  <si>
    <t>ayuda economica para participar a nivel mundial en ajedrez</t>
  </si>
  <si>
    <t>TEMAS OTRAS ENTIDADES</t>
  </si>
  <si>
    <t>IDRD</t>
  </si>
  <si>
    <t>Informe de traslado rad.  20197000000941</t>
  </si>
  <si>
    <t>20197100000802 - 23642019</t>
  </si>
  <si>
    <t xml:space="preserve">PERMISO PARA UBICAR SU NEGOCIO EN LA CICLOVIA </t>
  </si>
  <si>
    <t>Informe de traslado rad. 20197000000951</t>
  </si>
  <si>
    <t xml:space="preserve">432019 - 20197100000932 </t>
  </si>
  <si>
    <t>SUGERENCIA</t>
  </si>
  <si>
    <t xml:space="preserve">publicacion de una cartilla y propuesta denominada memoria colectiva del proceso cultural y politicos organizativo de mujeres indigenas de bogota </t>
  </si>
  <si>
    <t>ASUNTOS LOCALES Y DE PARTICIPACIÓN</t>
  </si>
  <si>
    <t>Respuesta con radicado No.20192100001201</t>
  </si>
  <si>
    <t>20197100001042 - 32562019</t>
  </si>
  <si>
    <t>ESCRITO</t>
  </si>
  <si>
    <t>DEVOLUCION DE DINERO POR GANADORES DE BECA</t>
  </si>
  <si>
    <t>Respuesta con Rad. 20192200004261</t>
  </si>
  <si>
    <t>20197100001832 - 56732019</t>
  </si>
  <si>
    <t>APOYO ECONOMICO PARA OLIMPIADAS DE ASTRONOMIA Y ASTROFISICA</t>
  </si>
  <si>
    <t>IDARTES /SECRETARÍA DE EDUCACION</t>
  </si>
  <si>
    <t>Informe de traslado rad. 20197000001511</t>
  </si>
  <si>
    <t>73602019 -  20197100003272</t>
  </si>
  <si>
    <t>actividades para participar con los nietos parques, teatro, bibliotecas</t>
  </si>
  <si>
    <t>IDRD / IDARTES /OFB</t>
  </si>
  <si>
    <t xml:space="preserve">Respuesta con radicado No.20198000007331 </t>
  </si>
  <si>
    <t xml:space="preserve">OBRA SIN LICENCIA , INSPECCION AL INMUEBLE </t>
  </si>
  <si>
    <t>ASUNTOS DE ARTE, CULTURA Y PATRIMONIO</t>
  </si>
  <si>
    <t>DIRECCIÓN DE ARTE, CULTURA Y PATRIMONIO</t>
  </si>
  <si>
    <t>Respuesta con con radicado No. 20193100003031 e informe de traslado rad. 20193100002991</t>
  </si>
  <si>
    <t>20197100004662 - 88072019</t>
  </si>
  <si>
    <t xml:space="preserve">APOYO GIRA EUROPA CARNAVALES Y FIESTAS DE TEATRO Y CULTURA </t>
  </si>
  <si>
    <t>Respuesta con radicado No.20192200007261</t>
  </si>
  <si>
    <t>110792019 -  20197100005862</t>
  </si>
  <si>
    <t>RECLAMO</t>
  </si>
  <si>
    <t xml:space="preserve">COMPUTADORES DAÑADOS EN LA BIBLIOTECA FRANCISCO JOSE DE CALDAS </t>
  </si>
  <si>
    <t>ASUNTOS DE LECTURA Y BIBLIOTECAS</t>
  </si>
  <si>
    <t>DIRECCIÓN DE LECTURA Y BIBLIOTECAS</t>
  </si>
  <si>
    <t xml:space="preserve">Respuesta con radicado No. 20198000008911 </t>
  </si>
  <si>
    <t>111012019 - 20197100006272</t>
  </si>
  <si>
    <t xml:space="preserve">Respuesta con radicado No. 20198000008921 </t>
  </si>
  <si>
    <t>124832019 - 20197100007412</t>
  </si>
  <si>
    <t>MAL USO DE LOS DISPOSITIVOS DE TELECOMUNICACIONES DONADOS A LA BIBLIOTECA FRANCISCO JOSE DE CALDAS</t>
  </si>
  <si>
    <t xml:space="preserve">RESPUESTA CON RADICADO NO.20198000008941 </t>
  </si>
  <si>
    <t>20197100007292 - 153322019</t>
  </si>
  <si>
    <t>PRESENCIAL</t>
  </si>
  <si>
    <t xml:space="preserve">USO DE PARQUEADERO A PERSONAL DE FUGA </t>
  </si>
  <si>
    <t>ASUNTOS DE RECURSOS FISICOS</t>
  </si>
  <si>
    <t>DIRECCIÓN GESTION CORPORATIVA</t>
  </si>
  <si>
    <t>Respuesta con radicado No. 20197100006241</t>
  </si>
  <si>
    <t>151212019 - 20197100007502</t>
  </si>
  <si>
    <t>Hoja de vida</t>
  </si>
  <si>
    <t>ASUNTOS DE RECURSOS HUMANOS</t>
  </si>
  <si>
    <t>Respuesta con radicado No. 20197300005661</t>
  </si>
  <si>
    <t>20197100007902 - 167862019</t>
  </si>
  <si>
    <t>Calendario de concierto y fechas de fútbol en Estadio El Campín</t>
  </si>
  <si>
    <t>ASUNTOS RECREATIVOS Y DEPORTIVOS</t>
  </si>
  <si>
    <t>ASESOR DESPACHO – RECREATIVAS Y DEPORTIVAS</t>
  </si>
  <si>
    <t>Respuesta con radicado No. 20191000006411</t>
  </si>
  <si>
    <t>175772019 - 20197100008402</t>
  </si>
  <si>
    <t>MAL FUNCIONAMIENTO DE LA BATERIA SANITARIA Y MAL USO DE COMPUTADORES BIBLIOTECA FRANCISCO JOSE DE CALDAS</t>
  </si>
  <si>
    <t xml:space="preserve">Respuesta con radicado No. 20198000009521 </t>
  </si>
  <si>
    <t>20197100008862 - 192602019</t>
  </si>
  <si>
    <t xml:space="preserve">construccion de un inmueble sin permisos </t>
  </si>
  <si>
    <t>Respuesta con radicado No. 20193100011651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</si>
</sst>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8" fillId="0" borderId="0" xfId="0" applyFont="1" applyAlignment="1">
      <alignment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0" fillId="0" borderId="20" xfId="0" applyNumberFormat="1" applyFont="1" applyBorder="1" applyAlignment="1">
      <alignment horizontal="center" vertical="center"/>
    </xf>
    <xf numFmtId="1" fontId="40" fillId="0" borderId="21" xfId="0" applyNumberFormat="1" applyFont="1" applyFill="1" applyBorder="1" applyAlignment="1">
      <alignment horizontal="center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 horizontal="center"/>
    </xf>
    <xf numFmtId="0" fontId="41" fillId="33" borderId="22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center" wrapText="1"/>
    </xf>
    <xf numFmtId="0" fontId="39" fillId="34" borderId="22" xfId="0" applyFont="1" applyFill="1" applyBorder="1" applyAlignment="1">
      <alignment horizontal="center" wrapText="1"/>
    </xf>
    <xf numFmtId="0" fontId="39" fillId="34" borderId="24" xfId="0" applyFont="1" applyFill="1" applyBorder="1" applyAlignment="1">
      <alignment horizontal="center" wrapText="1"/>
    </xf>
    <xf numFmtId="1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164" fontId="2" fillId="0" borderId="21" xfId="0" applyNumberFormat="1" applyFont="1" applyBorder="1" applyAlignment="1">
      <alignment/>
    </xf>
    <xf numFmtId="1" fontId="42" fillId="0" borderId="21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9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ENERO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="70" zoomScaleNormal="70" zoomScalePageLayoutView="0" workbookViewId="0" topLeftCell="A1">
      <selection activeCell="F27" sqref="F27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4" t="s">
        <v>18</v>
      </c>
      <c r="C4" s="25" t="s">
        <v>19</v>
      </c>
      <c r="D4" s="26">
        <v>43467</v>
      </c>
      <c r="E4" s="25" t="s">
        <v>20</v>
      </c>
      <c r="F4" s="25" t="s">
        <v>21</v>
      </c>
      <c r="G4" s="25" t="s">
        <v>22</v>
      </c>
      <c r="H4" s="25" t="s">
        <v>23</v>
      </c>
      <c r="I4" s="26">
        <v>43488</v>
      </c>
      <c r="J4" s="25" t="s">
        <v>24</v>
      </c>
      <c r="K4" s="25">
        <v>14</v>
      </c>
    </row>
    <row r="5" spans="1:11" ht="15">
      <c r="A5" s="16">
        <v>2</v>
      </c>
      <c r="B5" s="24" t="s">
        <v>25</v>
      </c>
      <c r="C5" s="25" t="s">
        <v>26</v>
      </c>
      <c r="D5" s="26">
        <v>43473</v>
      </c>
      <c r="E5" s="25" t="s">
        <v>20</v>
      </c>
      <c r="F5" s="25" t="s">
        <v>27</v>
      </c>
      <c r="G5" s="25" t="s">
        <v>28</v>
      </c>
      <c r="H5" s="25" t="s">
        <v>29</v>
      </c>
      <c r="I5" s="26">
        <v>43473</v>
      </c>
      <c r="J5" s="25" t="s">
        <v>30</v>
      </c>
      <c r="K5" s="25">
        <v>1</v>
      </c>
    </row>
    <row r="6" spans="1:11" ht="15">
      <c r="A6" s="16">
        <v>3</v>
      </c>
      <c r="B6" s="24" t="s">
        <v>31</v>
      </c>
      <c r="C6" s="25" t="s">
        <v>26</v>
      </c>
      <c r="D6" s="26">
        <v>43473</v>
      </c>
      <c r="E6" s="25" t="s">
        <v>20</v>
      </c>
      <c r="F6" s="25" t="s">
        <v>32</v>
      </c>
      <c r="G6" s="25" t="s">
        <v>28</v>
      </c>
      <c r="H6" s="25" t="s">
        <v>29</v>
      </c>
      <c r="I6" s="26">
        <v>43473</v>
      </c>
      <c r="J6" s="25" t="s">
        <v>33</v>
      </c>
      <c r="K6" s="25">
        <v>1</v>
      </c>
    </row>
    <row r="7" spans="1:11" ht="15">
      <c r="A7" s="16">
        <v>4</v>
      </c>
      <c r="B7" s="24" t="s">
        <v>34</v>
      </c>
      <c r="C7" s="25" t="s">
        <v>19</v>
      </c>
      <c r="D7" s="26">
        <v>43473</v>
      </c>
      <c r="E7" s="25" t="s">
        <v>35</v>
      </c>
      <c r="F7" s="25" t="s">
        <v>36</v>
      </c>
      <c r="G7" s="25" t="s">
        <v>37</v>
      </c>
      <c r="H7" s="25" t="s">
        <v>23</v>
      </c>
      <c r="I7" s="26">
        <v>43479</v>
      </c>
      <c r="J7" s="25" t="s">
        <v>38</v>
      </c>
      <c r="K7" s="25">
        <v>4</v>
      </c>
    </row>
    <row r="8" spans="1:11" ht="15">
      <c r="A8" s="16">
        <v>5</v>
      </c>
      <c r="B8" s="24" t="s">
        <v>39</v>
      </c>
      <c r="C8" s="25" t="s">
        <v>40</v>
      </c>
      <c r="D8" s="26">
        <v>43474</v>
      </c>
      <c r="E8" s="25" t="s">
        <v>20</v>
      </c>
      <c r="F8" s="25" t="s">
        <v>41</v>
      </c>
      <c r="G8" s="25" t="s">
        <v>22</v>
      </c>
      <c r="H8" s="25" t="s">
        <v>23</v>
      </c>
      <c r="I8" s="26">
        <v>43488</v>
      </c>
      <c r="J8" s="25" t="s">
        <v>42</v>
      </c>
      <c r="K8" s="25">
        <v>10</v>
      </c>
    </row>
    <row r="9" spans="1:11" ht="15">
      <c r="A9" s="16">
        <v>6</v>
      </c>
      <c r="B9" s="24" t="s">
        <v>43</v>
      </c>
      <c r="C9" s="25" t="s">
        <v>40</v>
      </c>
      <c r="D9" s="26">
        <v>43479</v>
      </c>
      <c r="E9" s="25" t="s">
        <v>20</v>
      </c>
      <c r="F9" s="25" t="s">
        <v>44</v>
      </c>
      <c r="G9" s="25" t="s">
        <v>28</v>
      </c>
      <c r="H9" s="25" t="s">
        <v>45</v>
      </c>
      <c r="I9" s="26">
        <v>43479</v>
      </c>
      <c r="J9" s="25" t="s">
        <v>46</v>
      </c>
      <c r="K9" s="25">
        <v>1</v>
      </c>
    </row>
    <row r="10" spans="1:11" ht="15">
      <c r="A10" s="16">
        <v>7</v>
      </c>
      <c r="B10" s="24" t="s">
        <v>47</v>
      </c>
      <c r="C10" s="25" t="s">
        <v>19</v>
      </c>
      <c r="D10" s="26">
        <v>43481</v>
      </c>
      <c r="E10" s="25" t="s">
        <v>20</v>
      </c>
      <c r="F10" s="25" t="s">
        <v>48</v>
      </c>
      <c r="G10" s="25" t="s">
        <v>28</v>
      </c>
      <c r="H10" s="25" t="s">
        <v>49</v>
      </c>
      <c r="I10" s="26">
        <v>43500</v>
      </c>
      <c r="J10" s="25" t="s">
        <v>50</v>
      </c>
      <c r="K10" s="25">
        <v>12</v>
      </c>
    </row>
    <row r="11" spans="1:11" ht="15">
      <c r="A11" s="16">
        <v>8</v>
      </c>
      <c r="B11" s="24">
        <v>20197100003152</v>
      </c>
      <c r="C11" s="25" t="s">
        <v>40</v>
      </c>
      <c r="D11" s="26">
        <v>43482</v>
      </c>
      <c r="E11" s="25" t="s">
        <v>20</v>
      </c>
      <c r="F11" s="25" t="s">
        <v>51</v>
      </c>
      <c r="G11" s="25" t="s">
        <v>52</v>
      </c>
      <c r="H11" s="25" t="s">
        <v>53</v>
      </c>
      <c r="I11" s="26">
        <v>43489</v>
      </c>
      <c r="J11" s="25" t="s">
        <v>54</v>
      </c>
      <c r="K11" s="25">
        <v>5</v>
      </c>
    </row>
    <row r="12" spans="1:11" ht="15">
      <c r="A12" s="16">
        <v>9</v>
      </c>
      <c r="B12" s="24" t="s">
        <v>55</v>
      </c>
      <c r="C12" s="25" t="s">
        <v>40</v>
      </c>
      <c r="D12" s="26">
        <v>43486</v>
      </c>
      <c r="E12" s="25" t="s">
        <v>20</v>
      </c>
      <c r="F12" s="25" t="s">
        <v>56</v>
      </c>
      <c r="G12" s="25" t="s">
        <v>22</v>
      </c>
      <c r="H12" s="25" t="s">
        <v>23</v>
      </c>
      <c r="I12" s="26">
        <v>43500</v>
      </c>
      <c r="J12" s="25" t="s">
        <v>57</v>
      </c>
      <c r="K12" s="25">
        <v>10</v>
      </c>
    </row>
    <row r="13" spans="1:11" ht="15">
      <c r="A13" s="16">
        <v>10</v>
      </c>
      <c r="B13" s="24" t="s">
        <v>58</v>
      </c>
      <c r="C13" s="25" t="s">
        <v>19</v>
      </c>
      <c r="D13" s="26">
        <v>43486</v>
      </c>
      <c r="E13" s="25" t="s">
        <v>59</v>
      </c>
      <c r="F13" s="25" t="s">
        <v>60</v>
      </c>
      <c r="G13" s="25" t="s">
        <v>61</v>
      </c>
      <c r="H13" s="25" t="s">
        <v>62</v>
      </c>
      <c r="I13" s="26">
        <v>43504</v>
      </c>
      <c r="J13" s="25" t="s">
        <v>63</v>
      </c>
      <c r="K13" s="25">
        <v>14</v>
      </c>
    </row>
    <row r="14" spans="1:11" ht="15">
      <c r="A14" s="16">
        <v>11</v>
      </c>
      <c r="B14" s="24" t="s">
        <v>64</v>
      </c>
      <c r="C14" s="25" t="s">
        <v>19</v>
      </c>
      <c r="D14" s="26">
        <v>43487</v>
      </c>
      <c r="E14" s="25" t="s">
        <v>59</v>
      </c>
      <c r="F14" s="25" t="s">
        <v>60</v>
      </c>
      <c r="G14" s="25" t="s">
        <v>61</v>
      </c>
      <c r="H14" s="25" t="s">
        <v>62</v>
      </c>
      <c r="I14" s="26">
        <v>43504</v>
      </c>
      <c r="J14" s="25" t="s">
        <v>65</v>
      </c>
      <c r="K14" s="25">
        <v>13</v>
      </c>
    </row>
    <row r="15" spans="1:11" ht="15">
      <c r="A15" s="16">
        <v>12</v>
      </c>
      <c r="B15" s="27" t="s">
        <v>66</v>
      </c>
      <c r="C15" s="25" t="s">
        <v>19</v>
      </c>
      <c r="D15" s="26">
        <v>43489</v>
      </c>
      <c r="E15" s="25" t="s">
        <v>59</v>
      </c>
      <c r="F15" s="25" t="s">
        <v>67</v>
      </c>
      <c r="G15" s="25" t="s">
        <v>61</v>
      </c>
      <c r="H15" s="25" t="s">
        <v>62</v>
      </c>
      <c r="I15" s="26">
        <v>43504</v>
      </c>
      <c r="J15" s="25" t="s">
        <v>68</v>
      </c>
      <c r="K15" s="25">
        <v>11</v>
      </c>
    </row>
    <row r="16" spans="1:11" ht="15">
      <c r="A16" s="16">
        <v>13</v>
      </c>
      <c r="B16" s="24" t="s">
        <v>69</v>
      </c>
      <c r="C16" s="25" t="s">
        <v>70</v>
      </c>
      <c r="D16" s="26">
        <v>43489</v>
      </c>
      <c r="E16" s="25" t="s">
        <v>59</v>
      </c>
      <c r="F16" s="25" t="s">
        <v>71</v>
      </c>
      <c r="G16" s="25" t="s">
        <v>72</v>
      </c>
      <c r="H16" s="25" t="s">
        <v>73</v>
      </c>
      <c r="I16" s="26">
        <v>43495</v>
      </c>
      <c r="J16" s="25" t="s">
        <v>74</v>
      </c>
      <c r="K16" s="25">
        <v>4</v>
      </c>
    </row>
    <row r="17" spans="1:11" ht="15">
      <c r="A17" s="16">
        <v>14</v>
      </c>
      <c r="B17" s="27" t="s">
        <v>75</v>
      </c>
      <c r="C17" s="25" t="s">
        <v>19</v>
      </c>
      <c r="D17" s="26">
        <v>43490</v>
      </c>
      <c r="E17" s="25" t="s">
        <v>20</v>
      </c>
      <c r="F17" s="25" t="s">
        <v>76</v>
      </c>
      <c r="G17" s="25" t="s">
        <v>77</v>
      </c>
      <c r="H17" s="25" t="s">
        <v>73</v>
      </c>
      <c r="I17" s="26">
        <v>43494</v>
      </c>
      <c r="J17" s="25" t="s">
        <v>78</v>
      </c>
      <c r="K17" s="25">
        <v>2</v>
      </c>
    </row>
    <row r="18" spans="1:11" ht="15">
      <c r="A18" s="16">
        <v>15</v>
      </c>
      <c r="B18" s="24" t="s">
        <v>79</v>
      </c>
      <c r="C18" s="25" t="s">
        <v>40</v>
      </c>
      <c r="D18" s="26">
        <v>43493</v>
      </c>
      <c r="E18" s="25" t="s">
        <v>20</v>
      </c>
      <c r="F18" s="25" t="s">
        <v>80</v>
      </c>
      <c r="G18" s="25" t="s">
        <v>81</v>
      </c>
      <c r="H18" s="25" t="s">
        <v>82</v>
      </c>
      <c r="I18" s="26">
        <v>43496</v>
      </c>
      <c r="J18" s="25" t="s">
        <v>83</v>
      </c>
      <c r="K18" s="25">
        <v>3</v>
      </c>
    </row>
    <row r="19" spans="1:11" ht="15">
      <c r="A19" s="16">
        <v>16</v>
      </c>
      <c r="B19" s="24" t="s">
        <v>84</v>
      </c>
      <c r="C19" s="25" t="s">
        <v>19</v>
      </c>
      <c r="D19" s="26">
        <v>43493</v>
      </c>
      <c r="E19" s="25" t="s">
        <v>59</v>
      </c>
      <c r="F19" s="25" t="s">
        <v>85</v>
      </c>
      <c r="G19" s="25" t="s">
        <v>61</v>
      </c>
      <c r="H19" s="25" t="s">
        <v>62</v>
      </c>
      <c r="I19" s="26">
        <v>43503</v>
      </c>
      <c r="J19" s="25" t="s">
        <v>86</v>
      </c>
      <c r="K19" s="25">
        <v>8</v>
      </c>
    </row>
    <row r="20" spans="1:11" ht="15">
      <c r="A20" s="16">
        <v>17</v>
      </c>
      <c r="B20" s="24" t="s">
        <v>87</v>
      </c>
      <c r="C20" s="25" t="s">
        <v>40</v>
      </c>
      <c r="D20" s="26">
        <v>43495</v>
      </c>
      <c r="E20" s="25" t="s">
        <v>20</v>
      </c>
      <c r="F20" s="25" t="s">
        <v>88</v>
      </c>
      <c r="G20" s="25" t="s">
        <v>52</v>
      </c>
      <c r="H20" s="25" t="s">
        <v>53</v>
      </c>
      <c r="I20" s="26">
        <v>43510</v>
      </c>
      <c r="J20" s="25" t="s">
        <v>89</v>
      </c>
      <c r="K20" s="25">
        <v>11</v>
      </c>
    </row>
    <row r="22" spans="1:4" ht="15">
      <c r="A22" s="17" t="s">
        <v>11</v>
      </c>
      <c r="B22" s="10"/>
      <c r="C22" s="10"/>
      <c r="D22" s="10"/>
    </row>
    <row r="23" spans="1:4" ht="15">
      <c r="A23" s="18"/>
      <c r="B23" s="1"/>
      <c r="C23" s="1"/>
      <c r="D23" s="1"/>
    </row>
    <row r="24" spans="1:4" ht="15.75" thickBot="1">
      <c r="A24" s="18"/>
      <c r="B24" s="1"/>
      <c r="C24" s="1"/>
      <c r="D24" s="1"/>
    </row>
    <row r="25" spans="1:6" ht="15.75" thickBot="1">
      <c r="A25" s="18"/>
      <c r="B25" s="1"/>
      <c r="C25" s="1"/>
      <c r="D25" s="1"/>
      <c r="E25" s="22" t="s">
        <v>12</v>
      </c>
      <c r="F25" s="23"/>
    </row>
    <row r="26" spans="1:6" ht="15">
      <c r="A26" s="18"/>
      <c r="B26" s="1"/>
      <c r="C26" s="1"/>
      <c r="D26" s="1"/>
      <c r="E26" s="2" t="s">
        <v>13</v>
      </c>
      <c r="F26" s="3">
        <v>17</v>
      </c>
    </row>
    <row r="27" spans="1:6" ht="15">
      <c r="A27" s="18"/>
      <c r="B27" s="1"/>
      <c r="C27" s="1"/>
      <c r="D27" s="1"/>
      <c r="E27" s="4" t="s">
        <v>14</v>
      </c>
      <c r="F27" s="5">
        <v>0</v>
      </c>
    </row>
    <row r="28" spans="1:6" ht="15.75" thickBot="1">
      <c r="A28" s="18"/>
      <c r="B28" s="1"/>
      <c r="C28" s="1"/>
      <c r="D28" s="1"/>
      <c r="E28" s="6" t="s">
        <v>15</v>
      </c>
      <c r="F28" s="7">
        <f>+F26-F27</f>
        <v>17</v>
      </c>
    </row>
    <row r="29" spans="5:6" ht="15.75" thickBot="1">
      <c r="E29" s="8" t="s">
        <v>16</v>
      </c>
      <c r="F29" s="9">
        <f>+F26</f>
        <v>17</v>
      </c>
    </row>
  </sheetData>
  <sheetProtection/>
  <mergeCells count="2">
    <mergeCell ref="A2:K2"/>
    <mergeCell ref="E25:F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2019-02-27T15:57:49Z</dcterms:modified>
  <cp:category/>
  <cp:version/>
  <cp:contentType/>
  <cp:contentStatus/>
</cp:coreProperties>
</file>