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DP DICIEMBRE 2018" sheetId="1" r:id="rId1"/>
  </sheets>
  <definedNames/>
  <calcPr fullCalcOnLoad="1"/>
</workbook>
</file>

<file path=xl/sharedStrings.xml><?xml version="1.0" encoding="utf-8"?>
<sst xmlns="http://schemas.openxmlformats.org/spreadsheetml/2006/main" count="253" uniqueCount="146">
  <si>
    <t>No.</t>
  </si>
  <si>
    <t>FECHA
RECIBIDO</t>
  </si>
  <si>
    <t>TIPOLOGIA</t>
  </si>
  <si>
    <t>TEMA ESPECÍFICO</t>
  </si>
  <si>
    <t>CLASIFICACIÓN POR ASUNTO</t>
  </si>
  <si>
    <t>FECHA DE
RESPUESTA</t>
  </si>
  <si>
    <t>ACCIONES ADELANTADAS Y/O
RESPUESTA</t>
  </si>
  <si>
    <t>TIEMPO DE TRÁMITE</t>
  </si>
  <si>
    <t>DERECHO DE PETICIÓN DE INTERÉS PARTICULAR</t>
  </si>
  <si>
    <t>TEMAS OTRAS ENTIDADES</t>
  </si>
  <si>
    <t>IDARTES</t>
  </si>
  <si>
    <t>SDQS</t>
  </si>
  <si>
    <t>DERECHO DE PETICIÓN DE INTERÉS GENERAL</t>
  </si>
  <si>
    <t>ASUNTOS DE LECTURA Y BIBLIOTECAS</t>
  </si>
  <si>
    <t>DIRECCIÓN DE LECTURA Y BIBLIOTECAS</t>
  </si>
  <si>
    <t>RECLAMO</t>
  </si>
  <si>
    <t>EMAIL</t>
  </si>
  <si>
    <t>IDRD</t>
  </si>
  <si>
    <t>ESCRITO</t>
  </si>
  <si>
    <t>ASUNTOS DE ARTE, CULTURA Y PATRIMONIO</t>
  </si>
  <si>
    <t>DIRECCIÓN DE ARTE, CULTURA Y PATRIMONIO</t>
  </si>
  <si>
    <t>SUGERENCIA</t>
  </si>
  <si>
    <t>ASUNTOS DE FOMENTO</t>
  </si>
  <si>
    <t>DIRECCIÓN GESTION CORPORATIVA</t>
  </si>
  <si>
    <t>RADICADO</t>
  </si>
  <si>
    <t>MEDIO DE
RECEPCIÓN</t>
  </si>
  <si>
    <t>DEPENDENCIA Y/O ENTIDAD</t>
  </si>
  <si>
    <t xml:space="preserve">Nota: En la Columna de Tiempo de Respuesta, los negativos significan los días que se pasaron del término para responder </t>
  </si>
  <si>
    <t xml:space="preserve">DERECHOS DE PETICIÓN RECIBIDOS </t>
  </si>
  <si>
    <t>DERECHOS DE PETICIÓN RECIBIDOS EN EL PERIODO</t>
  </si>
  <si>
    <t>SOLICITUD ATENDIDA FUERA DE TÉRMINO</t>
  </si>
  <si>
    <t>SOLICITUD ATENDIDA DENTRO DE TÉRMINO</t>
  </si>
  <si>
    <t xml:space="preserve">TOTAL </t>
  </si>
  <si>
    <t>SUBSECRETARIA DE GOBERNANZA</t>
  </si>
  <si>
    <t>GESTIÓN ADMINISTRATIVA</t>
  </si>
  <si>
    <t>ASUNTOS LOCALES Y DE PARTICIPACIÓN</t>
  </si>
  <si>
    <t>ASUNTOS DE PERSONAS JURÍDICAS</t>
  </si>
  <si>
    <t>DIRECCIÓN DE PERSONAS JURIDICAS</t>
  </si>
  <si>
    <t>DIRECCIÓN DE PLANEACION</t>
  </si>
  <si>
    <t>ASUNTOS DE CULTURA CIUDADANA</t>
  </si>
  <si>
    <t>DIRECCIÓN DE CULTURA CIUDADANA</t>
  </si>
  <si>
    <t>Respuesta con radicado No. 20182100226973</t>
  </si>
  <si>
    <t>DERECHOS DE PETICIÓN DICIEMBRE  2018</t>
  </si>
  <si>
    <t>20187100129682 - 2922022018</t>
  </si>
  <si>
    <t xml:space="preserve">PRESENTACION DE PROYECTOS TURISTICOS Y RECREACIONALES </t>
  </si>
  <si>
    <t>IDT / IDRD</t>
  </si>
  <si>
    <t>Informe de traslado rad.  20187000100791</t>
  </si>
  <si>
    <t>20187100129932 - 2923992018</t>
  </si>
  <si>
    <t xml:space="preserve">diagnostico sectorial de recreacion y deporte </t>
  </si>
  <si>
    <t>20187100130432 - 2927942018</t>
  </si>
  <si>
    <t xml:space="preserve">RECURSOS MAL MANEJADOS DE LA CONVOCATORIA MI TRANSMI </t>
  </si>
  <si>
    <t>Respuesta con radicado No. 20189000103421</t>
  </si>
  <si>
    <t>20187100130822 - 2938072018</t>
  </si>
  <si>
    <t xml:space="preserve">NO PUDO VOTAR POR NO ESTAR INSCRITO EN LOS CONSEJOS DE CULTURA </t>
  </si>
  <si>
    <t>Respuesta con radicado No. 20182100104551</t>
  </si>
  <si>
    <t>20187100130972 - 2938742018</t>
  </si>
  <si>
    <t>APOYO ECONÓMICO PARA PRESENTARSE EN EL FESTIVAL DE LA LEYENDA VALLENATA</t>
  </si>
  <si>
    <t>Informe de traslado rad. 20187000101151</t>
  </si>
  <si>
    <t>2899032018- 20187100130992</t>
  </si>
  <si>
    <t xml:space="preserve">SEGURIDAD EN LA BIBLIOTECA VIRGILIO BARCO </t>
  </si>
  <si>
    <t xml:space="preserve">respuesta con rad. 20188000106381  </t>
  </si>
  <si>
    <t>20187100131102 - 2939172018</t>
  </si>
  <si>
    <t xml:space="preserve">NO SE ENCUENTRAN INSCRITOS EN LOS MEDIOS COMUNITARIOS PARA LA ELECCION DE LOS CONSEJOS LOCALES </t>
  </si>
  <si>
    <t>Respuesta con radicado No. 20182100103131</t>
  </si>
  <si>
    <t>20187100131472 - 2952482018</t>
  </si>
  <si>
    <t>Reclamo frente a elecciones de Consejos de Cultura y Deporte</t>
  </si>
  <si>
    <t>Respuesta con radicado No. 20182100105031</t>
  </si>
  <si>
    <t>2951992018 - 20187100132472</t>
  </si>
  <si>
    <t xml:space="preserve">Dignatarios de la ASOCIACIÓN SCOUTS DE COLOMBIA </t>
  </si>
  <si>
    <t>Respuesta con radicado No. 20182300105851</t>
  </si>
  <si>
    <t>20187100131782 - 2954302018</t>
  </si>
  <si>
    <t>realizar actividades culturales en el parque de la vida Relacionado con Rad. 20187100126722 - SDQS 2854292018</t>
  </si>
  <si>
    <t>Respuesta con radicado No. 20182100104601</t>
  </si>
  <si>
    <t>20187100131952 - 2954452018</t>
  </si>
  <si>
    <t>Convenio No. 11061 del año 2015 - Desembolsos</t>
  </si>
  <si>
    <t>Respuesta con radicado No. 20189000103391</t>
  </si>
  <si>
    <t>20187100133572 - 2975842018</t>
  </si>
  <si>
    <t>Convocatoria 431 de 2016 - OPEC 32746</t>
  </si>
  <si>
    <t>ASUNTOS DE RECURSOS HUMANOS</t>
  </si>
  <si>
    <t>Respuesta con radicado No.  20187300104461</t>
  </si>
  <si>
    <t>20187100133712 - 2996562018</t>
  </si>
  <si>
    <t>implementación patrimonio local Ley 1185— Resolución 096-2014</t>
  </si>
  <si>
    <t>INSTITUTO COLOMBIANO DE ANTROPOLOGÍA E HISTORIA / Secretaría Distrital de Desarrollo Económico</t>
  </si>
  <si>
    <t>Traslados con Rad. 20187000102991 y por SDQS</t>
  </si>
  <si>
    <t>20187100133842 - 2980462018</t>
  </si>
  <si>
    <t>PRESUNTAS INCONSISTENCIAS ELECCIONES CONSEJEROS CULTURA</t>
  </si>
  <si>
    <t>Respuesta con radicado No. 20182100105361</t>
  </si>
  <si>
    <t>2992392018 - 20187100135562</t>
  </si>
  <si>
    <t>INOPERANCIA DE LA PAGINA WEB DE LA RED CAPITAL DE BIBLIOTECAS</t>
  </si>
  <si>
    <t>Respuesta con radicado No. 20188000106671</t>
  </si>
  <si>
    <t>20187100135262 - 2999762018</t>
  </si>
  <si>
    <t>Inclusión de artesanos en el manual de artistas en el espacio público</t>
  </si>
  <si>
    <t xml:space="preserve">Respuesta con radicado No. 20183100105061    </t>
  </si>
  <si>
    <t>20187100135862 - 3008252018</t>
  </si>
  <si>
    <t>Reclamo proceso de elecciones Consejos de Cultura</t>
  </si>
  <si>
    <t>Respuesta con radicado No. 20182100105341</t>
  </si>
  <si>
    <t>20187100137662 -3018232018</t>
  </si>
  <si>
    <t>Guitarrista Amós Lora</t>
  </si>
  <si>
    <t>Se realiza traslado por SDQS</t>
  </si>
  <si>
    <t>20187100138132 - 3036132018</t>
  </si>
  <si>
    <t>REVISIÓN DE ELECCIONES CONSEJOS DE CULTURA</t>
  </si>
  <si>
    <t>Respuesta con radicado No. 20182100105261</t>
  </si>
  <si>
    <t>20187100138502 - 3036222018</t>
  </si>
  <si>
    <t>Petición frente a la demanda por abuso de confianza de la propuesta "Tus ojos escuchan y mis manos te hablan"</t>
  </si>
  <si>
    <t>Respuesta con radicado No. 20182200107521</t>
  </si>
  <si>
    <t>20187100138832 - 3042962018</t>
  </si>
  <si>
    <t>curso vacacional de voleibol Coliseo del complejo deportivo del salitre</t>
  </si>
  <si>
    <t>Informe de traslado rad. 20187000106411</t>
  </si>
  <si>
    <t>OBRAS DEDICADAS A LA HISTORIA Y EL LEGADO DE SIMÓN BOLÍVAR</t>
  </si>
  <si>
    <t>Traslado con Rad. 20187000105721 / Informe de traslado rad. 20187000106401</t>
  </si>
  <si>
    <t>Visita a bien de interés cultural transversal 60 No 125-39</t>
  </si>
  <si>
    <t xml:space="preserve">Respuesta con radicado No. 20183100107541    </t>
  </si>
  <si>
    <t>Relacionado con SDQS 2992392018 y Rad. 20187100135562 - INOPERANCIA DE LA PAGINA WEB DE LA RED CAPITAL DE BIBLIOTECAS</t>
  </si>
  <si>
    <t>20187100139682 - 3042802018</t>
  </si>
  <si>
    <t>Publicación de imagen en tarjetón de elecciones de Consejos de Cultura</t>
  </si>
  <si>
    <t>Respuesta con radicado No. 20182100106171</t>
  </si>
  <si>
    <t>3038952018 - 20187100140842</t>
  </si>
  <si>
    <t xml:space="preserve">USO INDEBIDO DE DATOS PERSONALES EN LA BIBLIOTECA FRANCISCO JOSE DE CALDAS </t>
  </si>
  <si>
    <t xml:space="preserve">Respuesta con radicado No. 20198000000981 </t>
  </si>
  <si>
    <t>3048652018 - 20187100140852</t>
  </si>
  <si>
    <t xml:space="preserve">computador fuera de servicioen la biblioteca francisco jose de caldas </t>
  </si>
  <si>
    <t xml:space="preserve">Respuesta con radicado No. 20198000001091 </t>
  </si>
  <si>
    <t>3048762018 - 20187100140862</t>
  </si>
  <si>
    <t>biblioteca francisco jose de caldas</t>
  </si>
  <si>
    <t xml:space="preserve">Respuesta con radicado No.20198000001081 </t>
  </si>
  <si>
    <t>2907082018 - 20187100140872</t>
  </si>
  <si>
    <t xml:space="preserve">elaboracion de mapa de riesgos de corrupcion </t>
  </si>
  <si>
    <t>Respuesta con radicado No. 20195000000311</t>
  </si>
  <si>
    <t>20187100141022 - 3067172018</t>
  </si>
  <si>
    <t>espacio para presentar la obra de litetratura</t>
  </si>
  <si>
    <t>Informe de traslado rad. 20187000107101</t>
  </si>
  <si>
    <t>20187100141172 - 3067222018</t>
  </si>
  <si>
    <t xml:space="preserve">practica de deportes, teatro, baloncesto </t>
  </si>
  <si>
    <t xml:space="preserve">IDRD /IDARTES </t>
  </si>
  <si>
    <t>Informe de traslado rad. 20187000107111</t>
  </si>
  <si>
    <t>20187100141882 - 3071712018</t>
  </si>
  <si>
    <t xml:space="preserve">participar en un congreso de formacion a niños en arte y educacion </t>
  </si>
  <si>
    <t>Informe de traslado rad.  20187000107281</t>
  </si>
  <si>
    <t>3045112018- 20187100142212</t>
  </si>
  <si>
    <t xml:space="preserve">CONSEJOS SECTORIALES </t>
  </si>
  <si>
    <t>Respuesta con radicado No. 20192100001431</t>
  </si>
  <si>
    <t>3074392018 - 20187100142602</t>
  </si>
  <si>
    <t xml:space="preserve">QUEJAS POR ALUMBRADO NAVIDEÑO </t>
  </si>
  <si>
    <t>ASUNTOS DEL DESPACHO</t>
  </si>
  <si>
    <t>DESPACHO</t>
  </si>
  <si>
    <t>Respuesta con radicado No.  20191000000991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</si>
</sst>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\ mmm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0"/>
    </font>
    <font>
      <sz val="10"/>
      <color indexed="63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Arial"/>
      <family val="2"/>
    </font>
    <font>
      <sz val="10"/>
      <color rgb="FF222222"/>
      <name val="Arial"/>
      <family val="0"/>
    </font>
    <font>
      <sz val="10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39" fillId="0" borderId="0" xfId="0" applyFont="1" applyAlignment="1">
      <alignment/>
    </xf>
    <xf numFmtId="0" fontId="41" fillId="0" borderId="18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41" fillId="0" borderId="20" xfId="0" applyNumberFormat="1" applyFont="1" applyBorder="1" applyAlignment="1">
      <alignment horizontal="center" vertical="center"/>
    </xf>
    <xf numFmtId="1" fontId="41" fillId="0" borderId="21" xfId="0" applyNumberFormat="1" applyFont="1" applyFill="1" applyBorder="1" applyAlignment="1">
      <alignment horizontal="center"/>
    </xf>
    <xf numFmtId="1" fontId="39" fillId="0" borderId="0" xfId="0" applyNumberFormat="1" applyFont="1" applyAlignment="1">
      <alignment/>
    </xf>
    <xf numFmtId="1" fontId="39" fillId="0" borderId="0" xfId="0" applyNumberFormat="1" applyFont="1" applyAlignment="1">
      <alignment horizontal="center"/>
    </xf>
    <xf numFmtId="0" fontId="42" fillId="33" borderId="22" xfId="0" applyFont="1" applyFill="1" applyBorder="1" applyAlignment="1">
      <alignment horizontal="center" wrapText="1"/>
    </xf>
    <xf numFmtId="0" fontId="42" fillId="33" borderId="23" xfId="0" applyFont="1" applyFill="1" applyBorder="1" applyAlignment="1">
      <alignment horizontal="center" wrapText="1"/>
    </xf>
    <xf numFmtId="0" fontId="42" fillId="33" borderId="24" xfId="0" applyFont="1" applyFill="1" applyBorder="1" applyAlignment="1">
      <alignment horizontal="center" wrapText="1"/>
    </xf>
    <xf numFmtId="0" fontId="40" fillId="34" borderId="22" xfId="0" applyFont="1" applyFill="1" applyBorder="1" applyAlignment="1">
      <alignment horizontal="center" wrapText="1"/>
    </xf>
    <xf numFmtId="0" fontId="40" fillId="34" borderId="24" xfId="0" applyFont="1" applyFill="1" applyBorder="1" applyAlignment="1">
      <alignment horizontal="center" wrapText="1"/>
    </xf>
    <xf numFmtId="1" fontId="21" fillId="0" borderId="21" xfId="0" applyNumberFormat="1" applyFont="1" applyFill="1" applyBorder="1" applyAlignment="1">
      <alignment horizontal="left"/>
    </xf>
    <xf numFmtId="0" fontId="21" fillId="0" borderId="21" xfId="0" applyFont="1" applyFill="1" applyBorder="1" applyAlignment="1">
      <alignment/>
    </xf>
    <xf numFmtId="164" fontId="21" fillId="0" borderId="21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1" fontId="44" fillId="0" borderId="21" xfId="0" applyNumberFormat="1" applyFont="1" applyFill="1" applyBorder="1" applyAlignment="1">
      <alignment horizontal="left"/>
    </xf>
    <xf numFmtId="0" fontId="44" fillId="0" borderId="21" xfId="0" applyFont="1" applyFill="1" applyBorder="1" applyAlignment="1">
      <alignment/>
    </xf>
    <xf numFmtId="1" fontId="38" fillId="0" borderId="25" xfId="0" applyNumberFormat="1" applyFont="1" applyBorder="1" applyAlignment="1">
      <alignment/>
    </xf>
    <xf numFmtId="1" fontId="38" fillId="0" borderId="26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tabSelected="1" zoomScale="70" zoomScaleNormal="70" zoomScalePageLayoutView="0" workbookViewId="0" topLeftCell="A1">
      <selection activeCell="C42" sqref="C42"/>
    </sheetView>
  </sheetViews>
  <sheetFormatPr defaultColWidth="11.421875" defaultRowHeight="15"/>
  <cols>
    <col min="1" max="1" width="4.00390625" style="14" bestFit="1" customWidth="1"/>
    <col min="2" max="2" width="25.7109375" style="0" customWidth="1"/>
    <col min="3" max="3" width="18.57421875" style="0" customWidth="1"/>
    <col min="4" max="4" width="12.8515625" style="0" bestFit="1" customWidth="1"/>
    <col min="5" max="5" width="50.140625" style="0" bestFit="1" customWidth="1"/>
    <col min="6" max="6" width="39.00390625" style="0" customWidth="1"/>
    <col min="7" max="7" width="36.421875" style="0" customWidth="1"/>
    <col min="8" max="8" width="34.28125" style="0" customWidth="1"/>
    <col min="9" max="9" width="16.7109375" style="0" customWidth="1"/>
    <col min="10" max="10" width="33.8515625" style="0" customWidth="1"/>
    <col min="11" max="11" width="11.140625" style="0" bestFit="1" customWidth="1"/>
  </cols>
  <sheetData>
    <row r="1" ht="15.75" thickBot="1"/>
    <row r="2" spans="1:11" ht="18.75" thickBot="1">
      <c r="A2" s="19" t="s">
        <v>42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ht="25.5">
      <c r="A3" s="15" t="s">
        <v>0</v>
      </c>
      <c r="B3" s="11" t="s">
        <v>24</v>
      </c>
      <c r="C3" s="12" t="s">
        <v>25</v>
      </c>
      <c r="D3" s="12" t="s">
        <v>1</v>
      </c>
      <c r="E3" s="11" t="s">
        <v>2</v>
      </c>
      <c r="F3" s="11" t="s">
        <v>3</v>
      </c>
      <c r="G3" s="12" t="s">
        <v>4</v>
      </c>
      <c r="H3" s="12" t="s">
        <v>26</v>
      </c>
      <c r="I3" s="12" t="s">
        <v>5</v>
      </c>
      <c r="J3" s="12" t="s">
        <v>6</v>
      </c>
      <c r="K3" s="13" t="s">
        <v>7</v>
      </c>
    </row>
    <row r="4" spans="1:11" ht="15">
      <c r="A4" s="16">
        <v>1</v>
      </c>
      <c r="B4" s="24" t="s">
        <v>43</v>
      </c>
      <c r="C4" s="25" t="s">
        <v>18</v>
      </c>
      <c r="D4" s="26">
        <v>43437</v>
      </c>
      <c r="E4" s="25" t="s">
        <v>8</v>
      </c>
      <c r="F4" s="25" t="s">
        <v>44</v>
      </c>
      <c r="G4" s="25" t="s">
        <v>9</v>
      </c>
      <c r="H4" s="25" t="s">
        <v>45</v>
      </c>
      <c r="I4" s="26">
        <v>43408</v>
      </c>
      <c r="J4" s="25" t="s">
        <v>46</v>
      </c>
      <c r="K4" s="25">
        <v>1</v>
      </c>
    </row>
    <row r="5" spans="1:11" ht="15">
      <c r="A5" s="16">
        <v>2</v>
      </c>
      <c r="B5" s="24" t="s">
        <v>47</v>
      </c>
      <c r="C5" s="25" t="s">
        <v>18</v>
      </c>
      <c r="D5" s="26">
        <v>43437</v>
      </c>
      <c r="E5" s="25" t="s">
        <v>8</v>
      </c>
      <c r="F5" s="25" t="s">
        <v>48</v>
      </c>
      <c r="G5" s="25" t="s">
        <v>35</v>
      </c>
      <c r="H5" s="25" t="s">
        <v>33</v>
      </c>
      <c r="I5" s="26">
        <v>43438</v>
      </c>
      <c r="J5" s="25" t="s">
        <v>41</v>
      </c>
      <c r="K5" s="25">
        <v>1</v>
      </c>
    </row>
    <row r="6" spans="1:11" ht="15">
      <c r="A6" s="16">
        <v>3</v>
      </c>
      <c r="B6" s="24" t="s">
        <v>49</v>
      </c>
      <c r="C6" s="25" t="s">
        <v>16</v>
      </c>
      <c r="D6" s="26">
        <v>43438</v>
      </c>
      <c r="E6" s="25" t="s">
        <v>8</v>
      </c>
      <c r="F6" s="25" t="s">
        <v>50</v>
      </c>
      <c r="G6" s="25" t="s">
        <v>22</v>
      </c>
      <c r="H6" s="25" t="s">
        <v>33</v>
      </c>
      <c r="I6" s="26">
        <v>43452</v>
      </c>
      <c r="J6" s="25" t="s">
        <v>51</v>
      </c>
      <c r="K6" s="25">
        <v>10</v>
      </c>
    </row>
    <row r="7" spans="1:11" ht="15">
      <c r="A7" s="16">
        <v>4</v>
      </c>
      <c r="B7" s="24" t="s">
        <v>52</v>
      </c>
      <c r="C7" s="25" t="s">
        <v>18</v>
      </c>
      <c r="D7" s="26">
        <v>43439</v>
      </c>
      <c r="E7" s="25" t="s">
        <v>15</v>
      </c>
      <c r="F7" s="25" t="s">
        <v>53</v>
      </c>
      <c r="G7" s="25" t="s">
        <v>35</v>
      </c>
      <c r="H7" s="25" t="s">
        <v>33</v>
      </c>
      <c r="I7" s="26">
        <v>43453</v>
      </c>
      <c r="J7" s="25" t="s">
        <v>54</v>
      </c>
      <c r="K7" s="25">
        <v>10</v>
      </c>
    </row>
    <row r="8" spans="1:11" ht="15">
      <c r="A8" s="16">
        <v>5</v>
      </c>
      <c r="B8" s="24" t="s">
        <v>55</v>
      </c>
      <c r="C8" s="25" t="s">
        <v>18</v>
      </c>
      <c r="D8" s="26">
        <v>43439</v>
      </c>
      <c r="E8" s="25" t="s">
        <v>8</v>
      </c>
      <c r="F8" s="25" t="s">
        <v>56</v>
      </c>
      <c r="G8" s="25" t="s">
        <v>9</v>
      </c>
      <c r="H8" s="25" t="s">
        <v>10</v>
      </c>
      <c r="I8" s="26">
        <v>43439</v>
      </c>
      <c r="J8" s="25" t="s">
        <v>57</v>
      </c>
      <c r="K8" s="25">
        <v>1</v>
      </c>
    </row>
    <row r="9" spans="1:11" ht="15">
      <c r="A9" s="16">
        <v>6</v>
      </c>
      <c r="B9" s="24" t="s">
        <v>58</v>
      </c>
      <c r="C9" s="25" t="s">
        <v>11</v>
      </c>
      <c r="D9" s="26">
        <v>43439</v>
      </c>
      <c r="E9" s="25" t="s">
        <v>8</v>
      </c>
      <c r="F9" s="25" t="s">
        <v>59</v>
      </c>
      <c r="G9" s="25" t="s">
        <v>13</v>
      </c>
      <c r="H9" s="25" t="s">
        <v>14</v>
      </c>
      <c r="I9" s="26">
        <v>43460</v>
      </c>
      <c r="J9" s="25" t="s">
        <v>60</v>
      </c>
      <c r="K9" s="25">
        <v>14</v>
      </c>
    </row>
    <row r="10" spans="1:11" ht="15">
      <c r="A10" s="16">
        <v>7</v>
      </c>
      <c r="B10" s="24" t="s">
        <v>61</v>
      </c>
      <c r="C10" s="25" t="s">
        <v>18</v>
      </c>
      <c r="D10" s="26">
        <v>43439</v>
      </c>
      <c r="E10" s="25" t="s">
        <v>15</v>
      </c>
      <c r="F10" s="25" t="s">
        <v>62</v>
      </c>
      <c r="G10" s="25" t="s">
        <v>35</v>
      </c>
      <c r="H10" s="25" t="s">
        <v>33</v>
      </c>
      <c r="I10" s="26">
        <v>43446</v>
      </c>
      <c r="J10" s="25" t="s">
        <v>63</v>
      </c>
      <c r="K10" s="25">
        <v>5</v>
      </c>
    </row>
    <row r="11" spans="1:11" ht="15">
      <c r="A11" s="16">
        <v>8</v>
      </c>
      <c r="B11" s="24" t="s">
        <v>64</v>
      </c>
      <c r="C11" s="25" t="s">
        <v>16</v>
      </c>
      <c r="D11" s="26">
        <v>43439</v>
      </c>
      <c r="E11" s="25" t="s">
        <v>15</v>
      </c>
      <c r="F11" s="25" t="s">
        <v>65</v>
      </c>
      <c r="G11" s="25" t="s">
        <v>35</v>
      </c>
      <c r="H11" s="25" t="s">
        <v>33</v>
      </c>
      <c r="I11" s="26">
        <v>43454</v>
      </c>
      <c r="J11" s="25" t="s">
        <v>66</v>
      </c>
      <c r="K11" s="25">
        <v>11</v>
      </c>
    </row>
    <row r="12" spans="1:11" ht="15">
      <c r="A12" s="16">
        <v>9</v>
      </c>
      <c r="B12" s="24" t="s">
        <v>67</v>
      </c>
      <c r="C12" s="25" t="s">
        <v>11</v>
      </c>
      <c r="D12" s="26">
        <v>43441</v>
      </c>
      <c r="E12" s="25" t="s">
        <v>8</v>
      </c>
      <c r="F12" s="25" t="s">
        <v>68</v>
      </c>
      <c r="G12" s="25" t="s">
        <v>36</v>
      </c>
      <c r="H12" s="27" t="s">
        <v>37</v>
      </c>
      <c r="I12" s="26">
        <v>43458</v>
      </c>
      <c r="J12" s="25" t="s">
        <v>69</v>
      </c>
      <c r="K12" s="25">
        <v>11</v>
      </c>
    </row>
    <row r="13" spans="1:11" ht="15">
      <c r="A13" s="16">
        <v>10</v>
      </c>
      <c r="B13" s="24" t="s">
        <v>70</v>
      </c>
      <c r="C13" s="25" t="s">
        <v>16</v>
      </c>
      <c r="D13" s="26">
        <v>43440</v>
      </c>
      <c r="E13" s="25" t="s">
        <v>8</v>
      </c>
      <c r="F13" s="25" t="s">
        <v>71</v>
      </c>
      <c r="G13" s="25" t="s">
        <v>35</v>
      </c>
      <c r="H13" s="25" t="s">
        <v>33</v>
      </c>
      <c r="I13" s="26">
        <v>43453</v>
      </c>
      <c r="J13" s="25" t="s">
        <v>72</v>
      </c>
      <c r="K13" s="25">
        <v>9</v>
      </c>
    </row>
    <row r="14" spans="1:11" ht="15">
      <c r="A14" s="16">
        <v>11</v>
      </c>
      <c r="B14" s="24" t="s">
        <v>73</v>
      </c>
      <c r="C14" s="25" t="s">
        <v>18</v>
      </c>
      <c r="D14" s="26">
        <v>43440</v>
      </c>
      <c r="E14" s="25" t="s">
        <v>8</v>
      </c>
      <c r="F14" s="25" t="s">
        <v>74</v>
      </c>
      <c r="G14" s="25" t="s">
        <v>39</v>
      </c>
      <c r="H14" s="25" t="s">
        <v>40</v>
      </c>
      <c r="I14" s="26">
        <v>43448</v>
      </c>
      <c r="J14" s="25" t="s">
        <v>75</v>
      </c>
      <c r="K14" s="25">
        <v>6</v>
      </c>
    </row>
    <row r="15" spans="1:11" ht="15">
      <c r="A15" s="16">
        <v>12</v>
      </c>
      <c r="B15" s="24" t="s">
        <v>76</v>
      </c>
      <c r="C15" s="25" t="s">
        <v>16</v>
      </c>
      <c r="D15" s="26">
        <v>43444</v>
      </c>
      <c r="E15" s="25" t="s">
        <v>8</v>
      </c>
      <c r="F15" s="25" t="s">
        <v>77</v>
      </c>
      <c r="G15" s="25" t="s">
        <v>78</v>
      </c>
      <c r="H15" s="25" t="s">
        <v>23</v>
      </c>
      <c r="I15" s="26">
        <v>43453</v>
      </c>
      <c r="J15" s="25" t="s">
        <v>79</v>
      </c>
      <c r="K15" s="25">
        <v>7</v>
      </c>
    </row>
    <row r="16" spans="1:11" ht="15">
      <c r="A16" s="16">
        <v>13</v>
      </c>
      <c r="B16" s="28" t="s">
        <v>80</v>
      </c>
      <c r="C16" s="25" t="s">
        <v>18</v>
      </c>
      <c r="D16" s="26">
        <v>43445</v>
      </c>
      <c r="E16" s="25" t="s">
        <v>8</v>
      </c>
      <c r="F16" s="25" t="s">
        <v>81</v>
      </c>
      <c r="G16" s="25" t="s">
        <v>9</v>
      </c>
      <c r="H16" s="25" t="s">
        <v>82</v>
      </c>
      <c r="I16" s="26">
        <v>43447</v>
      </c>
      <c r="J16" s="25" t="s">
        <v>83</v>
      </c>
      <c r="K16" s="25">
        <v>2</v>
      </c>
    </row>
    <row r="17" spans="1:11" ht="15">
      <c r="A17" s="16">
        <v>14</v>
      </c>
      <c r="B17" s="24" t="s">
        <v>84</v>
      </c>
      <c r="C17" s="25" t="s">
        <v>18</v>
      </c>
      <c r="D17" s="26">
        <v>43445</v>
      </c>
      <c r="E17" s="25" t="s">
        <v>8</v>
      </c>
      <c r="F17" s="25" t="s">
        <v>85</v>
      </c>
      <c r="G17" s="25" t="s">
        <v>35</v>
      </c>
      <c r="H17" s="25" t="s">
        <v>33</v>
      </c>
      <c r="I17" s="26">
        <v>43454</v>
      </c>
      <c r="J17" s="25" t="s">
        <v>86</v>
      </c>
      <c r="K17" s="25">
        <v>7</v>
      </c>
    </row>
    <row r="18" spans="1:11" ht="15">
      <c r="A18" s="16">
        <v>15</v>
      </c>
      <c r="B18" s="24" t="s">
        <v>87</v>
      </c>
      <c r="C18" s="25" t="s">
        <v>11</v>
      </c>
      <c r="D18" s="26">
        <v>43447</v>
      </c>
      <c r="E18" s="25" t="s">
        <v>15</v>
      </c>
      <c r="F18" s="25" t="s">
        <v>88</v>
      </c>
      <c r="G18" s="25" t="s">
        <v>13</v>
      </c>
      <c r="H18" s="25" t="s">
        <v>14</v>
      </c>
      <c r="I18" s="26">
        <v>43825</v>
      </c>
      <c r="J18" s="25" t="s">
        <v>89</v>
      </c>
      <c r="K18" s="25">
        <v>8</v>
      </c>
    </row>
    <row r="19" spans="1:11" ht="15">
      <c r="A19" s="16">
        <v>16</v>
      </c>
      <c r="B19" s="24" t="s">
        <v>90</v>
      </c>
      <c r="C19" s="25" t="s">
        <v>18</v>
      </c>
      <c r="D19" s="26">
        <v>43447</v>
      </c>
      <c r="E19" s="25" t="s">
        <v>8</v>
      </c>
      <c r="F19" s="25" t="s">
        <v>91</v>
      </c>
      <c r="G19" s="25" t="s">
        <v>19</v>
      </c>
      <c r="H19" s="25" t="s">
        <v>20</v>
      </c>
      <c r="I19" s="26">
        <v>43819</v>
      </c>
      <c r="J19" s="25" t="s">
        <v>92</v>
      </c>
      <c r="K19" s="25">
        <v>5</v>
      </c>
    </row>
    <row r="20" spans="1:11" ht="15">
      <c r="A20" s="16">
        <v>17</v>
      </c>
      <c r="B20" s="24" t="s">
        <v>93</v>
      </c>
      <c r="C20" s="25" t="s">
        <v>18</v>
      </c>
      <c r="D20" s="26">
        <v>43448</v>
      </c>
      <c r="E20" s="25" t="s">
        <v>15</v>
      </c>
      <c r="F20" s="25" t="s">
        <v>94</v>
      </c>
      <c r="G20" s="25" t="s">
        <v>35</v>
      </c>
      <c r="H20" s="25" t="s">
        <v>33</v>
      </c>
      <c r="I20" s="26">
        <v>43454</v>
      </c>
      <c r="J20" s="25" t="s">
        <v>95</v>
      </c>
      <c r="K20" s="25">
        <v>4</v>
      </c>
    </row>
    <row r="21" spans="1:11" ht="15">
      <c r="A21" s="16">
        <v>18</v>
      </c>
      <c r="B21" s="24" t="s">
        <v>96</v>
      </c>
      <c r="C21" s="25" t="s">
        <v>16</v>
      </c>
      <c r="D21" s="26">
        <v>43451</v>
      </c>
      <c r="E21" s="25" t="s">
        <v>21</v>
      </c>
      <c r="F21" s="25" t="s">
        <v>97</v>
      </c>
      <c r="G21" s="25" t="s">
        <v>9</v>
      </c>
      <c r="H21" s="25" t="s">
        <v>10</v>
      </c>
      <c r="I21" s="26">
        <v>43817</v>
      </c>
      <c r="J21" s="25" t="s">
        <v>98</v>
      </c>
      <c r="K21" s="25">
        <v>1</v>
      </c>
    </row>
    <row r="22" spans="1:11" ht="15">
      <c r="A22" s="16">
        <v>19</v>
      </c>
      <c r="B22" s="24" t="s">
        <v>99</v>
      </c>
      <c r="C22" s="25" t="s">
        <v>16</v>
      </c>
      <c r="D22" s="26">
        <v>43450</v>
      </c>
      <c r="E22" s="25" t="s">
        <v>8</v>
      </c>
      <c r="F22" s="25" t="s">
        <v>100</v>
      </c>
      <c r="G22" s="25" t="s">
        <v>35</v>
      </c>
      <c r="H22" s="25" t="s">
        <v>33</v>
      </c>
      <c r="I22" s="26">
        <v>43454</v>
      </c>
      <c r="J22" s="25" t="s">
        <v>101</v>
      </c>
      <c r="K22" s="25">
        <v>4</v>
      </c>
    </row>
    <row r="23" spans="1:11" ht="15">
      <c r="A23" s="16">
        <v>20</v>
      </c>
      <c r="B23" s="24" t="s">
        <v>102</v>
      </c>
      <c r="C23" s="25" t="s">
        <v>18</v>
      </c>
      <c r="D23" s="26">
        <v>43452</v>
      </c>
      <c r="E23" s="25" t="s">
        <v>8</v>
      </c>
      <c r="F23" s="25" t="s">
        <v>103</v>
      </c>
      <c r="G23" s="25" t="s">
        <v>22</v>
      </c>
      <c r="H23" s="25" t="s">
        <v>33</v>
      </c>
      <c r="I23" s="26">
        <v>43827</v>
      </c>
      <c r="J23" s="25" t="s">
        <v>104</v>
      </c>
      <c r="K23" s="25">
        <v>7</v>
      </c>
    </row>
    <row r="24" spans="1:11" ht="15">
      <c r="A24" s="16">
        <v>21</v>
      </c>
      <c r="B24" s="24" t="s">
        <v>105</v>
      </c>
      <c r="C24" s="25" t="s">
        <v>18</v>
      </c>
      <c r="D24" s="26">
        <v>43452</v>
      </c>
      <c r="E24" s="25" t="s">
        <v>15</v>
      </c>
      <c r="F24" s="25" t="s">
        <v>106</v>
      </c>
      <c r="G24" s="25" t="s">
        <v>9</v>
      </c>
      <c r="H24" s="25" t="s">
        <v>17</v>
      </c>
      <c r="I24" s="26">
        <v>43460</v>
      </c>
      <c r="J24" s="25" t="s">
        <v>107</v>
      </c>
      <c r="K24" s="25">
        <v>5</v>
      </c>
    </row>
    <row r="25" spans="1:11" ht="15">
      <c r="A25" s="16">
        <v>22</v>
      </c>
      <c r="B25" s="24">
        <v>20187100138952</v>
      </c>
      <c r="C25" s="25" t="s">
        <v>18</v>
      </c>
      <c r="D25" s="26">
        <v>43453</v>
      </c>
      <c r="E25" s="25" t="s">
        <v>8</v>
      </c>
      <c r="F25" s="25" t="s">
        <v>108</v>
      </c>
      <c r="G25" s="25" t="s">
        <v>9</v>
      </c>
      <c r="H25" s="25" t="s">
        <v>10</v>
      </c>
      <c r="I25" s="26">
        <v>43455</v>
      </c>
      <c r="J25" s="25" t="s">
        <v>109</v>
      </c>
      <c r="K25" s="25">
        <v>2</v>
      </c>
    </row>
    <row r="26" spans="1:11" ht="15">
      <c r="A26" s="16">
        <v>23</v>
      </c>
      <c r="B26" s="24">
        <v>20187100139032</v>
      </c>
      <c r="C26" s="25" t="s">
        <v>18</v>
      </c>
      <c r="D26" s="26">
        <v>43453</v>
      </c>
      <c r="E26" s="25" t="s">
        <v>12</v>
      </c>
      <c r="F26" s="25" t="s">
        <v>110</v>
      </c>
      <c r="G26" s="25" t="s">
        <v>19</v>
      </c>
      <c r="H26" s="25" t="s">
        <v>20</v>
      </c>
      <c r="I26" s="26">
        <v>43827</v>
      </c>
      <c r="J26" s="25" t="s">
        <v>111</v>
      </c>
      <c r="K26" s="25">
        <v>6</v>
      </c>
    </row>
    <row r="27" spans="1:11" ht="15">
      <c r="A27" s="16">
        <v>24</v>
      </c>
      <c r="B27" s="24">
        <v>20187100139572</v>
      </c>
      <c r="C27" s="25" t="s">
        <v>18</v>
      </c>
      <c r="D27" s="26">
        <v>43454</v>
      </c>
      <c r="E27" s="25" t="s">
        <v>15</v>
      </c>
      <c r="F27" s="25" t="s">
        <v>112</v>
      </c>
      <c r="G27" s="25" t="s">
        <v>13</v>
      </c>
      <c r="H27" s="25" t="s">
        <v>14</v>
      </c>
      <c r="I27" s="26">
        <v>43460</v>
      </c>
      <c r="J27" s="25" t="s">
        <v>89</v>
      </c>
      <c r="K27" s="25">
        <v>4</v>
      </c>
    </row>
    <row r="28" spans="1:11" ht="15">
      <c r="A28" s="16">
        <v>25</v>
      </c>
      <c r="B28" s="24" t="s">
        <v>113</v>
      </c>
      <c r="C28" s="25" t="s">
        <v>16</v>
      </c>
      <c r="D28" s="26">
        <v>43454</v>
      </c>
      <c r="E28" s="25" t="s">
        <v>8</v>
      </c>
      <c r="F28" s="25" t="s">
        <v>114</v>
      </c>
      <c r="G28" s="25" t="s">
        <v>35</v>
      </c>
      <c r="H28" s="25" t="s">
        <v>33</v>
      </c>
      <c r="I28" s="26">
        <v>43460</v>
      </c>
      <c r="J28" s="25" t="s">
        <v>115</v>
      </c>
      <c r="K28" s="25">
        <v>3</v>
      </c>
    </row>
    <row r="29" spans="1:11" ht="15">
      <c r="A29" s="16">
        <v>26</v>
      </c>
      <c r="B29" s="28" t="s">
        <v>116</v>
      </c>
      <c r="C29" s="25" t="s">
        <v>11</v>
      </c>
      <c r="D29" s="26">
        <v>43458</v>
      </c>
      <c r="E29" s="25" t="s">
        <v>15</v>
      </c>
      <c r="F29" s="25" t="s">
        <v>117</v>
      </c>
      <c r="G29" s="25" t="s">
        <v>13</v>
      </c>
      <c r="H29" s="25" t="s">
        <v>14</v>
      </c>
      <c r="I29" s="26">
        <v>43474</v>
      </c>
      <c r="J29" s="25" t="s">
        <v>118</v>
      </c>
      <c r="K29" s="25">
        <v>9</v>
      </c>
    </row>
    <row r="30" spans="1:11" ht="15">
      <c r="A30" s="16">
        <v>27</v>
      </c>
      <c r="B30" s="24" t="s">
        <v>119</v>
      </c>
      <c r="C30" s="25" t="s">
        <v>11</v>
      </c>
      <c r="D30" s="26">
        <v>43458</v>
      </c>
      <c r="E30" s="25" t="s">
        <v>15</v>
      </c>
      <c r="F30" s="25" t="s">
        <v>120</v>
      </c>
      <c r="G30" s="25" t="s">
        <v>13</v>
      </c>
      <c r="H30" s="25" t="s">
        <v>14</v>
      </c>
      <c r="I30" s="26">
        <v>43475</v>
      </c>
      <c r="J30" s="25" t="s">
        <v>121</v>
      </c>
      <c r="K30" s="25">
        <v>10</v>
      </c>
    </row>
    <row r="31" spans="1:11" ht="15">
      <c r="A31" s="16">
        <v>28</v>
      </c>
      <c r="B31" s="24" t="s">
        <v>122</v>
      </c>
      <c r="C31" s="25" t="s">
        <v>11</v>
      </c>
      <c r="D31" s="26">
        <v>43458</v>
      </c>
      <c r="E31" s="25" t="s">
        <v>15</v>
      </c>
      <c r="F31" s="29" t="s">
        <v>123</v>
      </c>
      <c r="G31" s="25" t="s">
        <v>13</v>
      </c>
      <c r="H31" s="25" t="s">
        <v>14</v>
      </c>
      <c r="I31" s="26">
        <v>43475</v>
      </c>
      <c r="J31" s="25" t="s">
        <v>124</v>
      </c>
      <c r="K31" s="25">
        <v>10</v>
      </c>
    </row>
    <row r="32" spans="1:11" ht="15">
      <c r="A32" s="16">
        <v>29</v>
      </c>
      <c r="B32" s="24" t="s">
        <v>125</v>
      </c>
      <c r="C32" s="25" t="s">
        <v>11</v>
      </c>
      <c r="D32" s="26">
        <v>43458</v>
      </c>
      <c r="E32" s="25" t="s">
        <v>8</v>
      </c>
      <c r="F32" s="25" t="s">
        <v>126</v>
      </c>
      <c r="G32" s="25" t="s">
        <v>34</v>
      </c>
      <c r="H32" s="25" t="s">
        <v>38</v>
      </c>
      <c r="I32" s="26">
        <v>43468</v>
      </c>
      <c r="J32" s="25" t="s">
        <v>127</v>
      </c>
      <c r="K32" s="25">
        <v>7</v>
      </c>
    </row>
    <row r="33" spans="1:11" ht="15">
      <c r="A33" s="16">
        <v>30</v>
      </c>
      <c r="B33" s="24" t="s">
        <v>128</v>
      </c>
      <c r="C33" s="25" t="s">
        <v>16</v>
      </c>
      <c r="D33" s="26">
        <v>43460</v>
      </c>
      <c r="E33" s="25" t="s">
        <v>21</v>
      </c>
      <c r="F33" s="25" t="s">
        <v>129</v>
      </c>
      <c r="G33" s="25" t="s">
        <v>9</v>
      </c>
      <c r="H33" s="25" t="s">
        <v>10</v>
      </c>
      <c r="I33" s="26">
        <v>43461</v>
      </c>
      <c r="J33" s="25" t="s">
        <v>130</v>
      </c>
      <c r="K33" s="25">
        <v>1</v>
      </c>
    </row>
    <row r="34" spans="1:11" ht="15">
      <c r="A34" s="16">
        <v>31</v>
      </c>
      <c r="B34" s="24" t="s">
        <v>131</v>
      </c>
      <c r="C34" s="25" t="s">
        <v>18</v>
      </c>
      <c r="D34" s="26">
        <v>43460</v>
      </c>
      <c r="E34" s="25" t="s">
        <v>8</v>
      </c>
      <c r="F34" s="25" t="s">
        <v>132</v>
      </c>
      <c r="G34" s="25" t="s">
        <v>9</v>
      </c>
      <c r="H34" s="25" t="s">
        <v>133</v>
      </c>
      <c r="I34" s="26">
        <v>43461</v>
      </c>
      <c r="J34" s="25" t="s">
        <v>134</v>
      </c>
      <c r="K34" s="25">
        <v>1</v>
      </c>
    </row>
    <row r="35" spans="1:11" ht="15">
      <c r="A35" s="16">
        <v>32</v>
      </c>
      <c r="B35" s="24" t="s">
        <v>135</v>
      </c>
      <c r="C35" s="25" t="s">
        <v>16</v>
      </c>
      <c r="D35" s="26">
        <v>43461</v>
      </c>
      <c r="E35" s="25" t="s">
        <v>8</v>
      </c>
      <c r="F35" s="25" t="s">
        <v>136</v>
      </c>
      <c r="G35" s="25" t="s">
        <v>9</v>
      </c>
      <c r="H35" s="25" t="s">
        <v>10</v>
      </c>
      <c r="I35" s="26">
        <v>43461</v>
      </c>
      <c r="J35" s="25" t="s">
        <v>137</v>
      </c>
      <c r="K35" s="25">
        <v>1</v>
      </c>
    </row>
    <row r="36" spans="1:11" ht="15">
      <c r="A36" s="30">
        <v>33</v>
      </c>
      <c r="B36" s="24" t="s">
        <v>138</v>
      </c>
      <c r="C36" s="25" t="s">
        <v>11</v>
      </c>
      <c r="D36" s="26">
        <v>43462</v>
      </c>
      <c r="E36" s="25" t="s">
        <v>12</v>
      </c>
      <c r="F36" s="25" t="s">
        <v>139</v>
      </c>
      <c r="G36" s="25" t="s">
        <v>35</v>
      </c>
      <c r="H36" s="25" t="s">
        <v>33</v>
      </c>
      <c r="I36" s="26">
        <v>43479</v>
      </c>
      <c r="J36" s="25" t="s">
        <v>140</v>
      </c>
      <c r="K36" s="25">
        <v>9</v>
      </c>
    </row>
    <row r="37" spans="1:11" ht="15">
      <c r="A37" s="31">
        <v>34</v>
      </c>
      <c r="B37" s="24" t="s">
        <v>141</v>
      </c>
      <c r="C37" s="25" t="s">
        <v>11</v>
      </c>
      <c r="D37" s="26">
        <v>43462</v>
      </c>
      <c r="E37" s="25" t="s">
        <v>15</v>
      </c>
      <c r="F37" s="25" t="s">
        <v>142</v>
      </c>
      <c r="G37" s="25" t="s">
        <v>143</v>
      </c>
      <c r="H37" s="25" t="s">
        <v>144</v>
      </c>
      <c r="I37" s="26">
        <v>43474</v>
      </c>
      <c r="J37" s="25" t="s">
        <v>145</v>
      </c>
      <c r="K37" s="25">
        <v>6</v>
      </c>
    </row>
    <row r="39" spans="1:4" ht="15">
      <c r="A39" s="17" t="s">
        <v>27</v>
      </c>
      <c r="B39" s="10"/>
      <c r="C39" s="10"/>
      <c r="D39" s="10"/>
    </row>
    <row r="40" spans="1:4" ht="15">
      <c r="A40" s="18"/>
      <c r="B40" s="1"/>
      <c r="C40" s="1"/>
      <c r="D40" s="1"/>
    </row>
    <row r="41" spans="1:4" ht="15.75" thickBot="1">
      <c r="A41" s="18"/>
      <c r="B41" s="1"/>
      <c r="C41" s="1"/>
      <c r="D41" s="1"/>
    </row>
    <row r="42" spans="1:6" ht="15.75" thickBot="1">
      <c r="A42" s="18"/>
      <c r="B42" s="1"/>
      <c r="C42" s="1"/>
      <c r="D42" s="1"/>
      <c r="E42" s="22" t="s">
        <v>28</v>
      </c>
      <c r="F42" s="23"/>
    </row>
    <row r="43" spans="1:6" ht="15">
      <c r="A43" s="18"/>
      <c r="B43" s="1"/>
      <c r="C43" s="1"/>
      <c r="D43" s="1"/>
      <c r="E43" s="2" t="s">
        <v>29</v>
      </c>
      <c r="F43" s="3">
        <v>34</v>
      </c>
    </row>
    <row r="44" spans="1:6" ht="15">
      <c r="A44" s="18"/>
      <c r="B44" s="1"/>
      <c r="C44" s="1"/>
      <c r="D44" s="1"/>
      <c r="E44" s="4" t="s">
        <v>30</v>
      </c>
      <c r="F44" s="5">
        <v>0</v>
      </c>
    </row>
    <row r="45" spans="1:6" ht="15.75" thickBot="1">
      <c r="A45" s="18"/>
      <c r="B45" s="1"/>
      <c r="C45" s="1"/>
      <c r="D45" s="1"/>
      <c r="E45" s="6" t="s">
        <v>31</v>
      </c>
      <c r="F45" s="7">
        <f>+F43-F44</f>
        <v>34</v>
      </c>
    </row>
    <row r="46" spans="5:6" ht="15.75" thickBot="1">
      <c r="E46" s="8" t="s">
        <v>32</v>
      </c>
      <c r="F46" s="9">
        <f>+F43</f>
        <v>34</v>
      </c>
    </row>
  </sheetData>
  <sheetProtection/>
  <mergeCells count="2">
    <mergeCell ref="A2:K2"/>
    <mergeCell ref="E42:F4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Estefanie Natalia Paz Castillo</cp:lastModifiedBy>
  <dcterms:created xsi:type="dcterms:W3CDTF">2017-09-26T17:11:14Z</dcterms:created>
  <dcterms:modified xsi:type="dcterms:W3CDTF">2019-01-21T20:46:12Z</dcterms:modified>
  <cp:category/>
  <cp:version/>
  <cp:contentType/>
  <cp:contentStatus/>
</cp:coreProperties>
</file>