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E:\Usuarios\Jaime Rudas\Documents\LEP\Adjudicaciones\Convocatoria 2019\Convocatoria\Precartilla\Anexos\"/>
    </mc:Choice>
  </mc:AlternateContent>
  <xr:revisionPtr revIDLastSave="0" documentId="8_{BB114378-9E7C-4309-BB34-16659960695E}" xr6:coauthVersionLast="33" xr6:coauthVersionMax="33" xr10:uidLastSave="{00000000-0000-0000-0000-000000000000}"/>
  <bookViews>
    <workbookView xWindow="32760" yWindow="32760" windowWidth="16380" windowHeight="8190" tabRatio="992"/>
  </bookViews>
  <sheets>
    <sheet name="COTIZACIONES LEP" sheetId="1" r:id="rId1"/>
    <sheet name="Ejemplo" sheetId="2" r:id="rId2"/>
  </sheets>
  <definedNames>
    <definedName name="_xlnm.Print_Area" localSheetId="0">'COTIZACIONES LEP'!$A$1:$M$104</definedName>
    <definedName name="_xlnm.Print_Area" localSheetId="1">Ejemplo!$A$1:$Q$104</definedName>
    <definedName name="Excel_BuiltIn_Print_Area" localSheetId="0">'COTIZACIONES LEP'!$A$1:$M$42</definedName>
    <definedName name="Excel_BuiltIn_Print_Titles" localSheetId="0">'COTIZACIONES LEP'!$A$1:$IO$10</definedName>
    <definedName name="_xlnm.Print_Titles" localSheetId="0">'COTIZACIONES LEP'!$1:$5</definedName>
    <definedName name="_xlnm.Print_Titles" localSheetId="1">Ejemplo!$1:$5</definedName>
  </definedNames>
  <calcPr calcId="162913" fullCalcOnLoad="1" concurrentCalc="0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  <c r="H25" i="1"/>
  <c r="H11" i="2"/>
  <c r="K11" i="2"/>
  <c r="P11" i="2"/>
  <c r="H12" i="2"/>
  <c r="H25" i="2"/>
  <c r="K12" i="2"/>
  <c r="P12" i="2"/>
  <c r="H13" i="2"/>
  <c r="K13" i="2"/>
  <c r="P13" i="2"/>
  <c r="H14" i="2"/>
  <c r="K14" i="2"/>
  <c r="P14" i="2"/>
  <c r="H15" i="2"/>
  <c r="K15" i="2"/>
  <c r="P15" i="2"/>
  <c r="H16" i="2"/>
  <c r="K16" i="2"/>
  <c r="P16" i="2"/>
  <c r="H17" i="2"/>
  <c r="K17" i="2"/>
  <c r="P17" i="2"/>
  <c r="H18" i="2"/>
  <c r="K18" i="2"/>
  <c r="P18" i="2"/>
  <c r="H19" i="2"/>
  <c r="K19" i="2"/>
  <c r="P19" i="2"/>
  <c r="H20" i="2"/>
  <c r="K20" i="2"/>
  <c r="P20" i="2"/>
  <c r="H21" i="2"/>
  <c r="K21" i="2"/>
  <c r="P21" i="2"/>
  <c r="H22" i="2"/>
  <c r="K22" i="2"/>
  <c r="P22" i="2"/>
  <c r="H23" i="2"/>
  <c r="K23" i="2"/>
  <c r="P23" i="2"/>
  <c r="H24" i="2"/>
  <c r="K24" i="2"/>
  <c r="P24" i="2"/>
  <c r="K25" i="2"/>
  <c r="K26" i="2"/>
  <c r="O27" i="2"/>
  <c r="P27" i="2"/>
  <c r="Q27" i="2"/>
  <c r="I27" i="1"/>
  <c r="H26" i="2"/>
  <c r="G27" i="2"/>
  <c r="H26" i="1"/>
  <c r="H27" i="1"/>
  <c r="J27" i="2"/>
</calcChain>
</file>

<file path=xl/sharedStrings.xml><?xml version="1.0" encoding="utf-8"?>
<sst xmlns="http://schemas.openxmlformats.org/spreadsheetml/2006/main" count="141" uniqueCount="56">
  <si>
    <t>ANEXO 5 CUADRO COMPARATIVO DE COTIZACIONES</t>
  </si>
  <si>
    <t>1. PROYECTO:</t>
  </si>
  <si>
    <t>3. FECHA DE ELABORACION:</t>
  </si>
  <si>
    <t>2. LÍNEA A LA QUE SE PRESENTA:</t>
  </si>
  <si>
    <t>4. ITEM PRESUP.</t>
  </si>
  <si>
    <t>5. DESCRIPCIÓN</t>
  </si>
  <si>
    <t>6. CANTID.</t>
  </si>
  <si>
    <t>7. UNIDAD</t>
  </si>
  <si>
    <t>8. PROVEEDORES</t>
  </si>
  <si>
    <t>9. VALORES SELECCIONADOS
PROVEEDOR _______</t>
  </si>
  <si>
    <t>PROVEEDOR 1</t>
  </si>
  <si>
    <t>PROVEEDOR 2</t>
  </si>
  <si>
    <t>CONTACTO</t>
  </si>
  <si>
    <t>TELÉFONO</t>
  </si>
  <si>
    <t>V/R UNITARIO</t>
  </si>
  <si>
    <t>V/R TOTAL</t>
  </si>
  <si>
    <t>CANT.</t>
  </si>
  <si>
    <t>UNID.</t>
  </si>
  <si>
    <t>OBSERVACIONES</t>
  </si>
  <si>
    <t>TOTAL</t>
  </si>
  <si>
    <t xml:space="preserve">IVA </t>
  </si>
  <si>
    <t>TOTAL:</t>
  </si>
  <si>
    <t>10. FECHA DE COTIZACIÓN</t>
  </si>
  <si>
    <t>11. VIGENCIA DE LA COTIZACIÓN</t>
  </si>
  <si>
    <t>12. FORMA DE PAGO</t>
  </si>
  <si>
    <t>13. PLAZO DE ENTREGA</t>
  </si>
  <si>
    <t>14. GARANTÍAS OFRECIDAS</t>
  </si>
  <si>
    <t>REPRESENTANTE LEGAL</t>
  </si>
  <si>
    <t>REVISOR FISCAL O CONTADOR</t>
  </si>
  <si>
    <t>Firma</t>
  </si>
  <si>
    <t>Nombre:</t>
  </si>
  <si>
    <t>INSTRUCTIVO</t>
  </si>
  <si>
    <t xml:space="preserve">Diligencie un formato por cada línea en la que se presenta el proyecto </t>
  </si>
  <si>
    <t>3. FECHA DE ELABORACIÓN</t>
  </si>
  <si>
    <t xml:space="preserve">Diligencie con la fecha actual </t>
  </si>
  <si>
    <t>4. ITEM PRESUPUESTADOS</t>
  </si>
  <si>
    <t>Enumere cada uno de los elementos cotizados a los proveedores</t>
  </si>
  <si>
    <t>Realice la descripción por componente cada uno de los elementos cotizados con su respectiva referencia</t>
  </si>
  <si>
    <t>6. CANTIDAD</t>
  </si>
  <si>
    <t>Diligencie la cantidad exacta de elementos cotizados a sus proveedores</t>
  </si>
  <si>
    <t>Relacione la unidad de medida que aplica para los elementos cotizados. (m2 metros cuadrados,  mL: metros lineales,Un: unidades, etc)</t>
  </si>
  <si>
    <t>Consigne los datos del Nombre de la Empresa del proveedor, Representante Legal o Persona de Contacto y los números telefónicos del Proveedor</t>
  </si>
  <si>
    <t>9. VALORES SELECCIONADOS</t>
  </si>
  <si>
    <t>Escriba aquí los valores del proveedor que Usted considera son más convenientes para su proyecto. En la casilla de Observaciones justifique el por qué de su elección</t>
  </si>
  <si>
    <t xml:space="preserve">Diligencie con la fecha de la cotización realizada </t>
  </si>
  <si>
    <t>Relacione el término de vigencia de las cotizaciones allegadas</t>
  </si>
  <si>
    <t>Establezca la forma de pago propuesta para realizar el pago a los posibles proveedores</t>
  </si>
  <si>
    <t>Escriba aquí las garantías para los elementos cotizados a las que se compromete el proveedor</t>
  </si>
  <si>
    <t>MANO DE OBRA XXX</t>
  </si>
  <si>
    <t>M2</t>
  </si>
  <si>
    <t>SUMINISTRO XXXX</t>
  </si>
  <si>
    <t xml:space="preserve">Favor diligenciar el nombre del proyecto presentado por la Organización </t>
  </si>
  <si>
    <t>Diligencie con claridad el plazo de entrega convenido por el proveedor para la entrega de bienes y / o servicios a la organización</t>
  </si>
  <si>
    <t xml:space="preserve">Diligencie con claridad el plazo de entrega convenido por el proveedor para la entrega de bienes y / o servicios a la organización </t>
  </si>
  <si>
    <t xml:space="preserve">4. ITEM </t>
  </si>
  <si>
    <t xml:space="preserve">Diligenciar el nombre del proyecto presentado por la Organización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</si>
</sst>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2" formatCode="_-* #,##0.00\ _P_t_s_-;\-* #,##0.00\ _P_t_s_-;_-* \-??\ _P_t_s_-;_-@_-"/>
    <numFmt numFmtId="173" formatCode="_-* #,##0\ _P_t_s_-;\-* #,##0\ _P_t_s_-;_-* \-??\ _P_t_s_-;_-@_-"/>
    <numFmt numFmtId="174" formatCode="_(\$* #,##0_);_(\$* \(#,##0\);_(\$* \-_);_(@_)"/>
    <numFmt numFmtId="175" formatCode="[$$-240A]\ #,##0_ ;\-[$$-240A]\ #,##0\ "/>
    <numFmt numFmtId="176" formatCode="d&quot; de &quot;mmmm&quot; de &quot;yyyy;@"/>
    <numFmt numFmtId="178" formatCode="_(\$* #,##0.00_);_(\$* \(#,##0.00\);_(\$* \-_);_(@_)"/>
  </numFmts>
  <fonts count="14" x14ac:knownFonts="1">
    <font>
      <sz val="12"/>
      <name val="Tahoma"/>
      <family val="2"/>
    </font>
    <font>
      <sz val="12"/>
      <name val="Arial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2"/>
      <color indexed="10"/>
      <name val="Tahoma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b/>
      <i/>
      <sz val="14"/>
      <color indexed="10"/>
      <name val="Tahoma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2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4">
    <xf numFmtId="0" fontId="0" fillId="0" borderId="0"/>
    <xf numFmtId="172" fontId="13" fillId="0" borderId="0" applyFill="0" applyBorder="0" applyAlignment="0" applyProtection="0"/>
    <xf numFmtId="0" fontId="1" fillId="0" borderId="0"/>
    <xf numFmtId="9" fontId="13" fillId="0" borderId="0" applyFill="0" applyBorder="0" applyAlignment="0" applyProtection="0"/>
  </cellStyleXfs>
  <cellXfs count="104">
    <xf numFmtId="0" fontId="0" fillId="0" borderId="0" xfId="0"/>
    <xf numFmtId="0" fontId="0" fillId="0" borderId="0" xfId="2" applyFont="1"/>
    <xf numFmtId="0" fontId="3" fillId="0" borderId="0" xfId="2" applyFont="1" applyAlignment="1"/>
    <xf numFmtId="0" fontId="0" fillId="0" borderId="0" xfId="2" applyFont="1" applyAlignment="1"/>
    <xf numFmtId="0" fontId="3" fillId="0" borderId="0" xfId="2" applyFont="1" applyAlignment="1">
      <alignment horizontal="right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 applyProtection="1">
      <alignment horizontal="left" wrapText="1"/>
      <protection locked="0"/>
    </xf>
    <xf numFmtId="0" fontId="6" fillId="0" borderId="0" xfId="2" applyFont="1" applyBorder="1" applyAlignment="1"/>
    <xf numFmtId="0" fontId="6" fillId="0" borderId="0" xfId="2" applyFont="1" applyAlignment="1"/>
    <xf numFmtId="0" fontId="7" fillId="0" borderId="0" xfId="2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wrapText="1"/>
    </xf>
    <xf numFmtId="172" fontId="8" fillId="2" borderId="4" xfId="1" applyFont="1" applyFill="1" applyBorder="1" applyAlignment="1" applyProtection="1">
      <alignment horizontal="center" vertical="center" wrapText="1"/>
    </xf>
    <xf numFmtId="173" fontId="0" fillId="2" borderId="5" xfId="1" applyNumberFormat="1" applyFont="1" applyFill="1" applyBorder="1" applyAlignment="1" applyProtection="1">
      <alignment horizontal="center" vertical="center" wrapText="1"/>
    </xf>
    <xf numFmtId="172" fontId="8" fillId="2" borderId="3" xfId="1" applyFont="1" applyFill="1" applyBorder="1" applyAlignment="1" applyProtection="1">
      <alignment horizontal="center" vertical="center" wrapText="1"/>
      <protection locked="0"/>
    </xf>
    <xf numFmtId="173" fontId="8" fillId="2" borderId="3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</xf>
    <xf numFmtId="172" fontId="8" fillId="2" borderId="6" xfId="1" applyFont="1" applyFill="1" applyBorder="1" applyAlignment="1" applyProtection="1">
      <alignment horizontal="center" vertical="center" wrapText="1"/>
    </xf>
    <xf numFmtId="172" fontId="8" fillId="2" borderId="5" xfId="1" applyFont="1" applyFill="1" applyBorder="1" applyAlignment="1" applyProtection="1">
      <alignment horizontal="center" vertical="center" wrapText="1"/>
      <protection locked="0"/>
    </xf>
    <xf numFmtId="173" fontId="8" fillId="2" borderId="5" xfId="1" applyNumberFormat="1" applyFont="1" applyFill="1" applyBorder="1" applyAlignment="1" applyProtection="1">
      <alignment horizontal="center" vertical="center" wrapText="1"/>
    </xf>
    <xf numFmtId="0" fontId="0" fillId="2" borderId="5" xfId="2" applyFont="1" applyFill="1" applyBorder="1" applyAlignment="1" applyProtection="1">
      <alignment horizontal="center" vertical="center" wrapText="1"/>
      <protection locked="0"/>
    </xf>
    <xf numFmtId="172" fontId="0" fillId="2" borderId="5" xfId="1" applyFont="1" applyFill="1" applyBorder="1" applyAlignment="1" applyProtection="1">
      <alignment horizontal="center" vertical="center" wrapText="1"/>
      <protection locked="0"/>
    </xf>
    <xf numFmtId="0" fontId="0" fillId="0" borderId="7" xfId="2" applyFont="1" applyBorder="1" applyAlignment="1" applyProtection="1">
      <alignment horizontal="center" vertical="center" wrapText="1"/>
      <protection locked="0"/>
    </xf>
    <xf numFmtId="172" fontId="0" fillId="2" borderId="7" xfId="1" applyFont="1" applyFill="1" applyBorder="1" applyAlignment="1" applyProtection="1">
      <alignment horizontal="center" vertical="center" wrapText="1"/>
      <protection locked="0"/>
    </xf>
    <xf numFmtId="173" fontId="0" fillId="2" borderId="7" xfId="1" applyNumberFormat="1" applyFont="1" applyFill="1" applyBorder="1" applyAlignment="1" applyProtection="1">
      <alignment horizontal="center" vertical="center" wrapText="1"/>
    </xf>
    <xf numFmtId="172" fontId="0" fillId="2" borderId="8" xfId="1" applyFont="1" applyFill="1" applyBorder="1" applyAlignment="1" applyProtection="1">
      <alignment horizontal="center" vertical="center" wrapText="1"/>
      <protection locked="0"/>
    </xf>
    <xf numFmtId="172" fontId="0" fillId="2" borderId="8" xfId="1" applyFont="1" applyFill="1" applyBorder="1" applyAlignment="1" applyProtection="1">
      <alignment horizontal="center" vertical="center" wrapText="1"/>
    </xf>
    <xf numFmtId="9" fontId="8" fillId="3" borderId="9" xfId="3" applyFont="1" applyFill="1" applyBorder="1" applyAlignment="1" applyProtection="1">
      <alignment horizontal="right" vertical="center" wrapText="1"/>
    </xf>
    <xf numFmtId="172" fontId="0" fillId="2" borderId="7" xfId="1" applyFont="1" applyFill="1" applyBorder="1" applyAlignment="1" applyProtection="1">
      <alignment horizontal="center" vertical="center" wrapText="1"/>
    </xf>
    <xf numFmtId="175" fontId="3" fillId="2" borderId="2" xfId="1" applyNumberFormat="1" applyFont="1" applyFill="1" applyBorder="1" applyAlignment="1" applyProtection="1">
      <alignment horizontal="left" vertical="center" wrapText="1"/>
    </xf>
    <xf numFmtId="0" fontId="0" fillId="2" borderId="0" xfId="2" applyFont="1" applyFill="1"/>
    <xf numFmtId="176" fontId="3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vertical="center" wrapText="1"/>
      <protection locked="0"/>
    </xf>
    <xf numFmtId="0" fontId="0" fillId="0" borderId="10" xfId="2" applyFont="1" applyBorder="1"/>
    <xf numFmtId="0" fontId="3" fillId="2" borderId="11" xfId="2" applyFont="1" applyFill="1" applyBorder="1" applyAlignment="1" applyProtection="1">
      <alignment vertical="center" wrapText="1"/>
      <protection locked="0"/>
    </xf>
    <xf numFmtId="0" fontId="7" fillId="0" borderId="0" xfId="2" applyFont="1" applyBorder="1" applyAlignment="1"/>
    <xf numFmtId="0" fontId="0" fillId="0" borderId="0" xfId="2" applyFont="1" applyBorder="1"/>
    <xf numFmtId="0" fontId="7" fillId="0" borderId="0" xfId="2" applyFont="1" applyBorder="1" applyAlignment="1">
      <alignment vertical="center"/>
    </xf>
    <xf numFmtId="0" fontId="7" fillId="0" borderId="10" xfId="2" applyFont="1" applyBorder="1" applyAlignment="1"/>
    <xf numFmtId="0" fontId="0" fillId="0" borderId="0" xfId="0" applyBorder="1"/>
    <xf numFmtId="0" fontId="5" fillId="0" borderId="0" xfId="2" applyFont="1" applyBorder="1" applyAlignment="1">
      <alignment horizontal="center" vertical="top"/>
    </xf>
    <xf numFmtId="0" fontId="10" fillId="0" borderId="0" xfId="0" applyFont="1" applyBorder="1" applyAlignment="1"/>
    <xf numFmtId="0" fontId="10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0" fillId="0" borderId="0" xfId="2" applyFont="1" applyBorder="1" applyAlignment="1"/>
    <xf numFmtId="0" fontId="3" fillId="0" borderId="0" xfId="2" applyFont="1"/>
    <xf numFmtId="0" fontId="3" fillId="0" borderId="0" xfId="0" applyFont="1"/>
    <xf numFmtId="0" fontId="5" fillId="0" borderId="0" xfId="2" applyFont="1"/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0" fillId="0" borderId="0" xfId="2" applyFont="1"/>
    <xf numFmtId="0" fontId="5" fillId="0" borderId="0" xfId="2" applyFont="1" applyBorder="1" applyAlignment="1">
      <alignment horizontal="center" vertical="top"/>
    </xf>
    <xf numFmtId="0" fontId="5" fillId="0" borderId="20" xfId="2" applyFont="1" applyBorder="1" applyAlignment="1">
      <alignment horizontal="center" vertical="top" wrapText="1"/>
    </xf>
    <xf numFmtId="0" fontId="11" fillId="0" borderId="12" xfId="2" applyFont="1" applyBorder="1" applyAlignment="1">
      <alignment horizontal="center"/>
    </xf>
    <xf numFmtId="0" fontId="12" fillId="0" borderId="12" xfId="2" applyFont="1" applyBorder="1" applyAlignment="1">
      <alignment horizontal="center" wrapText="1"/>
    </xf>
    <xf numFmtId="0" fontId="2" fillId="4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3" fillId="0" borderId="5" xfId="2" applyFont="1" applyBorder="1" applyAlignment="1">
      <alignment horizontal="right" vertical="center" wrapText="1"/>
    </xf>
    <xf numFmtId="3" fontId="3" fillId="2" borderId="15" xfId="2" applyNumberFormat="1" applyFont="1" applyFill="1" applyBorder="1" applyAlignment="1" applyProtection="1">
      <alignment horizontal="center" vertical="center" wrapText="1"/>
      <protection locked="0"/>
    </xf>
    <xf numFmtId="176" fontId="3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>
      <alignment horizontal="center" vertical="top" wrapText="1"/>
    </xf>
    <xf numFmtId="3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>
      <alignment horizontal="right" vertical="center" wrapText="1"/>
    </xf>
    <xf numFmtId="3" fontId="3" fillId="2" borderId="1" xfId="2" applyNumberFormat="1" applyFont="1" applyFill="1" applyBorder="1" applyAlignment="1">
      <alignment horizontal="right" vertical="center" wrapText="1"/>
    </xf>
    <xf numFmtId="174" fontId="3" fillId="2" borderId="17" xfId="2" applyNumberFormat="1" applyFont="1" applyFill="1" applyBorder="1" applyAlignment="1" applyProtection="1">
      <alignment horizontal="center" vertical="center" wrapText="1"/>
    </xf>
    <xf numFmtId="3" fontId="3" fillId="2" borderId="18" xfId="2" applyNumberFormat="1" applyFont="1" applyFill="1" applyBorder="1" applyAlignment="1">
      <alignment horizontal="left" vertical="center" wrapText="1"/>
    </xf>
    <xf numFmtId="175" fontId="3" fillId="2" borderId="2" xfId="1" applyNumberFormat="1" applyFont="1" applyFill="1" applyBorder="1" applyAlignment="1" applyProtection="1">
      <alignment horizontal="left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72" fontId="0" fillId="2" borderId="8" xfId="1" applyFont="1" applyFill="1" applyBorder="1" applyAlignment="1" applyProtection="1">
      <alignment horizontal="center" vertical="center" wrapText="1"/>
    </xf>
    <xf numFmtId="0" fontId="3" fillId="3" borderId="7" xfId="2" applyFont="1" applyFill="1" applyBorder="1" applyAlignment="1">
      <alignment horizontal="right" vertical="center" wrapText="1"/>
    </xf>
    <xf numFmtId="172" fontId="8" fillId="3" borderId="7" xfId="1" applyFont="1" applyFill="1" applyBorder="1" applyAlignment="1" applyProtection="1">
      <alignment horizontal="center" vertical="center" wrapText="1"/>
    </xf>
    <xf numFmtId="172" fontId="0" fillId="2" borderId="7" xfId="1" applyFont="1" applyFill="1" applyBorder="1" applyAlignment="1" applyProtection="1">
      <alignment horizontal="center" vertical="center" wrapText="1"/>
    </xf>
    <xf numFmtId="1" fontId="0" fillId="2" borderId="5" xfId="2" applyNumberFormat="1" applyFont="1" applyFill="1" applyBorder="1" applyAlignment="1" applyProtection="1">
      <alignment horizontal="left" vertical="center" wrapText="1"/>
      <protection locked="0"/>
    </xf>
    <xf numFmtId="173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7" xfId="2" applyFont="1" applyFill="1" applyBorder="1" applyAlignment="1" applyProtection="1">
      <alignment horizontal="left" vertical="center" wrapText="1"/>
      <protection locked="0"/>
    </xf>
    <xf numFmtId="173" fontId="0" fillId="2" borderId="16" xfId="1" applyNumberFormat="1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 applyProtection="1">
      <alignment horizontal="left" vertical="center" wrapText="1"/>
    </xf>
    <xf numFmtId="1" fontId="8" fillId="2" borderId="5" xfId="2" applyNumberFormat="1" applyFont="1" applyFill="1" applyBorder="1" applyAlignment="1" applyProtection="1">
      <alignment horizontal="left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0" fontId="0" fillId="2" borderId="15" xfId="2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173" fontId="8" fillId="2" borderId="8" xfId="1" applyNumberFormat="1" applyFont="1" applyFill="1" applyBorder="1" applyAlignment="1" applyProtection="1">
      <alignment horizontal="center" vertical="center" wrapText="1"/>
    </xf>
    <xf numFmtId="173" fontId="8" fillId="2" borderId="5" xfId="1" applyNumberFormat="1" applyFont="1" applyFill="1" applyBorder="1" applyAlignment="1" applyProtection="1">
      <alignment horizontal="center" vertical="center" wrapText="1"/>
    </xf>
    <xf numFmtId="0" fontId="3" fillId="0" borderId="13" xfId="2" applyFont="1" applyBorder="1" applyAlignment="1"/>
    <xf numFmtId="0" fontId="3" fillId="0" borderId="0" xfId="2" applyFont="1" applyBorder="1" applyAlignment="1"/>
    <xf numFmtId="9" fontId="13" fillId="3" borderId="9" xfId="3" applyFont="1" applyFill="1" applyBorder="1" applyAlignment="1" applyProtection="1">
      <alignment horizontal="right" vertical="center" wrapText="1"/>
    </xf>
    <xf numFmtId="178" fontId="3" fillId="2" borderId="17" xfId="2" applyNumberFormat="1" applyFont="1" applyFill="1" applyBorder="1" applyAlignment="1" applyProtection="1">
      <alignment vertical="center"/>
    </xf>
    <xf numFmtId="0" fontId="3" fillId="0" borderId="12" xfId="2" applyFont="1" applyBorder="1" applyAlignment="1"/>
    <xf numFmtId="173" fontId="0" fillId="2" borderId="5" xfId="1" applyNumberFormat="1" applyFont="1" applyFill="1" applyBorder="1" applyAlignment="1" applyProtection="1">
      <alignment vertical="center" wrapText="1"/>
    </xf>
    <xf numFmtId="172" fontId="0" fillId="2" borderId="8" xfId="1" applyFont="1" applyFill="1" applyBorder="1" applyAlignment="1" applyProtection="1">
      <alignment vertical="center" wrapText="1"/>
    </xf>
    <xf numFmtId="172" fontId="13" fillId="3" borderId="7" xfId="1" applyFont="1" applyFill="1" applyBorder="1" applyAlignment="1" applyProtection="1">
      <alignment vertical="center" wrapText="1"/>
    </xf>
    <xf numFmtId="174" fontId="3" fillId="2" borderId="17" xfId="2" applyNumberFormat="1" applyFont="1" applyFill="1" applyBorder="1" applyAlignment="1" applyProtection="1">
      <alignment vertical="center" wrapText="1"/>
    </xf>
    <xf numFmtId="175" fontId="3" fillId="2" borderId="2" xfId="1" applyNumberFormat="1" applyFont="1" applyFill="1" applyBorder="1" applyAlignment="1" applyProtection="1">
      <alignment vertical="center" wrapText="1"/>
    </xf>
  </cellXfs>
  <cellStyles count="4">
    <cellStyle name="Millares" xfId="1" builtinId="3"/>
    <cellStyle name="Normal" xfId="0" builtinId="0"/>
    <cellStyle name="Normal_comparativo" xfId="2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3"/>
  <sheetViews>
    <sheetView tabSelected="1" view="pageBreakPreview" zoomScale="80" zoomScaleNormal="50" zoomScaleSheetLayoutView="80" workbookViewId="0">
      <selection activeCell="B6" sqref="B6:D10"/>
    </sheetView>
  </sheetViews>
  <sheetFormatPr baseColWidth="10" defaultColWidth="12.44140625" defaultRowHeight="15" x14ac:dyDescent="0.2"/>
  <cols>
    <col min="1" max="1" width="8.5546875" style="1" customWidth="1"/>
    <col min="2" max="2" width="16.109375" style="1" customWidth="1"/>
    <col min="3" max="3" width="7.109375" style="1" customWidth="1"/>
    <col min="4" max="4" width="7.6640625" style="1" customWidth="1"/>
    <col min="5" max="5" width="9.33203125" style="1" customWidth="1"/>
    <col min="6" max="6" width="10.109375" style="1" customWidth="1"/>
    <col min="7" max="7" width="16.44140625" style="1" customWidth="1"/>
    <col min="8" max="8" width="16.33203125" style="1" customWidth="1"/>
    <col min="9" max="9" width="15.88671875" style="1" customWidth="1"/>
    <col min="10" max="10" width="17.6640625" style="1" customWidth="1"/>
    <col min="11" max="11" width="18.5546875" style="1" customWidth="1"/>
    <col min="12" max="12" width="16.5546875" style="1" customWidth="1"/>
    <col min="13" max="13" width="27.21875" style="1" customWidth="1"/>
    <col min="14" max="250" width="12.44140625" style="1" customWidth="1"/>
  </cols>
  <sheetData>
    <row r="1" spans="1:13" ht="22.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4.1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3" customFormat="1" ht="30.75" customHeight="1" x14ac:dyDescent="0.2">
      <c r="A3" s="2" t="s">
        <v>1</v>
      </c>
      <c r="C3" s="98"/>
      <c r="D3" s="98"/>
      <c r="E3" s="98"/>
      <c r="F3" s="98"/>
      <c r="G3" s="98"/>
      <c r="H3" s="98"/>
    </row>
    <row r="4" spans="1:13" s="3" customFormat="1" ht="30.75" customHeight="1" x14ac:dyDescent="0.2">
      <c r="A4" s="95" t="s">
        <v>3</v>
      </c>
      <c r="B4" s="95"/>
      <c r="C4" s="94"/>
      <c r="D4" s="94"/>
      <c r="E4" s="94"/>
      <c r="F4" s="94"/>
      <c r="G4" s="94"/>
      <c r="H4" s="94"/>
      <c r="I4" s="2"/>
      <c r="J4" s="2"/>
      <c r="K4" s="7"/>
      <c r="L4" s="8"/>
    </row>
    <row r="5" spans="1:13" ht="27.75" customHeight="1" x14ac:dyDescent="0.25">
      <c r="B5" s="9"/>
      <c r="C5" s="9"/>
      <c r="D5" s="9"/>
    </row>
    <row r="6" spans="1:13" ht="20.100000000000001" customHeight="1" x14ac:dyDescent="0.2">
      <c r="A6" s="81" t="s">
        <v>54</v>
      </c>
      <c r="B6" s="81" t="s">
        <v>5</v>
      </c>
      <c r="C6" s="81"/>
      <c r="D6" s="81"/>
      <c r="E6" s="81" t="s">
        <v>6</v>
      </c>
      <c r="F6" s="81" t="s">
        <v>7</v>
      </c>
      <c r="G6" s="84" t="s">
        <v>8</v>
      </c>
      <c r="H6" s="84"/>
      <c r="I6" s="84"/>
      <c r="J6" s="84"/>
      <c r="K6" s="91"/>
      <c r="L6" s="91"/>
      <c r="M6" s="91"/>
    </row>
    <row r="7" spans="1:13" ht="20.100000000000001" customHeight="1" x14ac:dyDescent="0.2">
      <c r="A7" s="81"/>
      <c r="B7" s="81"/>
      <c r="C7" s="81"/>
      <c r="D7" s="81"/>
      <c r="E7" s="81"/>
      <c r="F7" s="81"/>
      <c r="G7" s="84" t="s">
        <v>10</v>
      </c>
      <c r="H7" s="84"/>
      <c r="I7" s="85" t="s">
        <v>11</v>
      </c>
      <c r="J7" s="85"/>
      <c r="K7" s="91"/>
      <c r="L7" s="91"/>
      <c r="M7" s="91"/>
    </row>
    <row r="8" spans="1:13" ht="20.100000000000001" customHeight="1" x14ac:dyDescent="0.2">
      <c r="A8" s="81"/>
      <c r="B8" s="81"/>
      <c r="C8" s="81"/>
      <c r="D8" s="81"/>
      <c r="E8" s="81"/>
      <c r="F8" s="81"/>
      <c r="G8" s="86" t="s">
        <v>12</v>
      </c>
      <c r="H8" s="86"/>
      <c r="I8" s="86" t="s">
        <v>12</v>
      </c>
      <c r="J8" s="86"/>
      <c r="K8" s="91"/>
      <c r="L8" s="91"/>
      <c r="M8" s="91"/>
    </row>
    <row r="9" spans="1:13" ht="20.100000000000001" customHeight="1" x14ac:dyDescent="0.2">
      <c r="A9" s="81"/>
      <c r="B9" s="81"/>
      <c r="C9" s="81"/>
      <c r="D9" s="81"/>
      <c r="E9" s="81"/>
      <c r="F9" s="81"/>
      <c r="G9" s="87" t="s">
        <v>13</v>
      </c>
      <c r="H9" s="87"/>
      <c r="I9" s="86" t="s">
        <v>13</v>
      </c>
      <c r="J9" s="86"/>
      <c r="K9" s="91"/>
      <c r="L9" s="91"/>
      <c r="M9" s="91"/>
    </row>
    <row r="10" spans="1:13" ht="20.100000000000001" customHeight="1" x14ac:dyDescent="0.2">
      <c r="A10" s="81"/>
      <c r="B10" s="81"/>
      <c r="C10" s="81"/>
      <c r="D10" s="81"/>
      <c r="E10" s="81"/>
      <c r="F10" s="81"/>
      <c r="G10" s="10" t="s">
        <v>14</v>
      </c>
      <c r="H10" s="10" t="s">
        <v>15</v>
      </c>
      <c r="I10" s="10" t="s">
        <v>14</v>
      </c>
      <c r="J10" s="10" t="s">
        <v>15</v>
      </c>
      <c r="K10" s="10" t="s">
        <v>14</v>
      </c>
      <c r="L10" s="10" t="s">
        <v>15</v>
      </c>
      <c r="M10" s="10" t="s">
        <v>18</v>
      </c>
    </row>
    <row r="11" spans="1:13" s="18" customFormat="1" ht="30" customHeight="1" x14ac:dyDescent="0.2">
      <c r="A11" s="12"/>
      <c r="B11" s="82"/>
      <c r="C11" s="82"/>
      <c r="D11" s="82"/>
      <c r="E11" s="13"/>
      <c r="F11" s="13"/>
      <c r="G11" s="14"/>
      <c r="H11" s="99">
        <f>+G11*$E11</f>
        <v>0</v>
      </c>
      <c r="I11" s="14"/>
      <c r="J11" s="99">
        <f>+I11*$E11</f>
        <v>0</v>
      </c>
      <c r="K11" s="16"/>
      <c r="L11" s="99">
        <f>+K11*$E11</f>
        <v>0</v>
      </c>
      <c r="M11" s="17"/>
    </row>
    <row r="12" spans="1:13" s="18" customFormat="1" ht="30" customHeight="1" x14ac:dyDescent="0.2">
      <c r="A12" s="19"/>
      <c r="B12" s="83"/>
      <c r="C12" s="83"/>
      <c r="D12" s="83"/>
      <c r="E12" s="20"/>
      <c r="F12" s="20"/>
      <c r="G12" s="21"/>
      <c r="H12" s="99">
        <f t="shared" ref="H12:J24" si="0">+G12*$E12</f>
        <v>0</v>
      </c>
      <c r="I12" s="21"/>
      <c r="J12" s="99">
        <f t="shared" si="0"/>
        <v>0</v>
      </c>
      <c r="K12" s="22"/>
      <c r="L12" s="99">
        <f t="shared" ref="L12" si="1">+K12*$E12</f>
        <v>0</v>
      </c>
      <c r="M12" s="23"/>
    </row>
    <row r="13" spans="1:13" ht="30" customHeight="1" x14ac:dyDescent="0.2">
      <c r="A13" s="24"/>
      <c r="B13" s="77"/>
      <c r="C13" s="77"/>
      <c r="D13" s="77"/>
      <c r="E13" s="24"/>
      <c r="F13" s="24"/>
      <c r="G13" s="25"/>
      <c r="H13" s="99">
        <f t="shared" si="0"/>
        <v>0</v>
      </c>
      <c r="I13" s="25"/>
      <c r="J13" s="99">
        <f t="shared" si="0"/>
        <v>0</v>
      </c>
      <c r="K13" s="25"/>
      <c r="L13" s="99">
        <f t="shared" ref="L13" si="2">+K13*$E13</f>
        <v>0</v>
      </c>
      <c r="M13" s="15"/>
    </row>
    <row r="14" spans="1:13" ht="30" customHeight="1" x14ac:dyDescent="0.2">
      <c r="A14" s="24"/>
      <c r="B14" s="77"/>
      <c r="C14" s="77"/>
      <c r="D14" s="77"/>
      <c r="E14" s="24"/>
      <c r="F14" s="24"/>
      <c r="G14" s="25"/>
      <c r="H14" s="99">
        <f t="shared" si="0"/>
        <v>0</v>
      </c>
      <c r="I14" s="25"/>
      <c r="J14" s="99">
        <f t="shared" si="0"/>
        <v>0</v>
      </c>
      <c r="K14" s="25"/>
      <c r="L14" s="99">
        <f t="shared" ref="L14" si="3">+K14*$E14</f>
        <v>0</v>
      </c>
      <c r="M14" s="15"/>
    </row>
    <row r="15" spans="1:13" ht="30" customHeight="1" x14ac:dyDescent="0.2">
      <c r="A15" s="24"/>
      <c r="B15" s="77"/>
      <c r="C15" s="77"/>
      <c r="D15" s="77"/>
      <c r="E15" s="24"/>
      <c r="F15" s="24"/>
      <c r="G15" s="25"/>
      <c r="H15" s="99">
        <f t="shared" si="0"/>
        <v>0</v>
      </c>
      <c r="I15" s="25"/>
      <c r="J15" s="99">
        <f t="shared" si="0"/>
        <v>0</v>
      </c>
      <c r="K15" s="25"/>
      <c r="L15" s="99">
        <f t="shared" ref="L15" si="4">+K15*$E15</f>
        <v>0</v>
      </c>
      <c r="M15" s="15"/>
    </row>
    <row r="16" spans="1:13" ht="30" customHeight="1" x14ac:dyDescent="0.2">
      <c r="A16" s="24"/>
      <c r="B16" s="77"/>
      <c r="C16" s="77"/>
      <c r="D16" s="77"/>
      <c r="E16" s="24"/>
      <c r="F16" s="24"/>
      <c r="G16" s="25"/>
      <c r="H16" s="99">
        <f t="shared" si="0"/>
        <v>0</v>
      </c>
      <c r="I16" s="25"/>
      <c r="J16" s="99">
        <f t="shared" si="0"/>
        <v>0</v>
      </c>
      <c r="K16" s="25"/>
      <c r="L16" s="99">
        <f t="shared" ref="L16" si="5">+K16*$E16</f>
        <v>0</v>
      </c>
      <c r="M16" s="15"/>
    </row>
    <row r="17" spans="1:13" ht="30" customHeight="1" x14ac:dyDescent="0.2">
      <c r="A17" s="24"/>
      <c r="B17" s="77"/>
      <c r="C17" s="77"/>
      <c r="D17" s="77"/>
      <c r="E17" s="24"/>
      <c r="F17" s="24"/>
      <c r="G17" s="25"/>
      <c r="H17" s="99">
        <f t="shared" si="0"/>
        <v>0</v>
      </c>
      <c r="I17" s="25"/>
      <c r="J17" s="99">
        <f t="shared" si="0"/>
        <v>0</v>
      </c>
      <c r="K17" s="25"/>
      <c r="L17" s="99">
        <f t="shared" ref="L17" si="6">+K17*$E17</f>
        <v>0</v>
      </c>
      <c r="M17" s="15"/>
    </row>
    <row r="18" spans="1:13" ht="30" customHeight="1" x14ac:dyDescent="0.2">
      <c r="A18" s="24"/>
      <c r="B18" s="77"/>
      <c r="C18" s="77"/>
      <c r="D18" s="77"/>
      <c r="E18" s="24"/>
      <c r="F18" s="24"/>
      <c r="G18" s="25"/>
      <c r="H18" s="99">
        <f t="shared" si="0"/>
        <v>0</v>
      </c>
      <c r="I18" s="25"/>
      <c r="J18" s="99">
        <f t="shared" si="0"/>
        <v>0</v>
      </c>
      <c r="K18" s="25"/>
      <c r="L18" s="99">
        <f t="shared" ref="L18" si="7">+K18*$E18</f>
        <v>0</v>
      </c>
      <c r="M18" s="15"/>
    </row>
    <row r="19" spans="1:13" ht="30" customHeight="1" x14ac:dyDescent="0.2">
      <c r="A19" s="24"/>
      <c r="B19" s="77"/>
      <c r="C19" s="77"/>
      <c r="D19" s="77"/>
      <c r="E19" s="24"/>
      <c r="F19" s="24"/>
      <c r="G19" s="25"/>
      <c r="H19" s="99">
        <f t="shared" si="0"/>
        <v>0</v>
      </c>
      <c r="I19" s="25"/>
      <c r="J19" s="99">
        <f t="shared" si="0"/>
        <v>0</v>
      </c>
      <c r="K19" s="25"/>
      <c r="L19" s="99">
        <f t="shared" ref="L19" si="8">+K19*$E19</f>
        <v>0</v>
      </c>
      <c r="M19" s="15"/>
    </row>
    <row r="20" spans="1:13" ht="30" customHeight="1" x14ac:dyDescent="0.2">
      <c r="A20" s="24"/>
      <c r="B20" s="77"/>
      <c r="C20" s="77"/>
      <c r="D20" s="77"/>
      <c r="E20" s="24"/>
      <c r="F20" s="24"/>
      <c r="G20" s="25"/>
      <c r="H20" s="99">
        <f t="shared" si="0"/>
        <v>0</v>
      </c>
      <c r="I20" s="25"/>
      <c r="J20" s="99">
        <f t="shared" si="0"/>
        <v>0</v>
      </c>
      <c r="K20" s="25"/>
      <c r="L20" s="99">
        <f t="shared" ref="L20" si="9">+K20*$E20</f>
        <v>0</v>
      </c>
      <c r="M20" s="15"/>
    </row>
    <row r="21" spans="1:13" ht="30" customHeight="1" x14ac:dyDescent="0.2">
      <c r="A21" s="24"/>
      <c r="B21" s="77"/>
      <c r="C21" s="77"/>
      <c r="D21" s="77"/>
      <c r="E21" s="24"/>
      <c r="F21" s="24"/>
      <c r="G21" s="25"/>
      <c r="H21" s="99">
        <f t="shared" si="0"/>
        <v>0</v>
      </c>
      <c r="I21" s="25"/>
      <c r="J21" s="99">
        <f t="shared" si="0"/>
        <v>0</v>
      </c>
      <c r="K21" s="25"/>
      <c r="L21" s="99">
        <f t="shared" ref="L21" si="10">+K21*$E21</f>
        <v>0</v>
      </c>
      <c r="M21" s="15"/>
    </row>
    <row r="22" spans="1:13" ht="30" customHeight="1" x14ac:dyDescent="0.2">
      <c r="A22" s="24"/>
      <c r="B22" s="77"/>
      <c r="C22" s="77"/>
      <c r="D22" s="77"/>
      <c r="E22" s="24"/>
      <c r="F22" s="24"/>
      <c r="G22" s="25"/>
      <c r="H22" s="99">
        <f t="shared" si="0"/>
        <v>0</v>
      </c>
      <c r="I22" s="25"/>
      <c r="J22" s="99">
        <f t="shared" si="0"/>
        <v>0</v>
      </c>
      <c r="K22" s="25"/>
      <c r="L22" s="99">
        <f t="shared" ref="L22" si="11">+K22*$E22</f>
        <v>0</v>
      </c>
      <c r="M22" s="15"/>
    </row>
    <row r="23" spans="1:13" ht="30" customHeight="1" x14ac:dyDescent="0.2">
      <c r="A23" s="24"/>
      <c r="B23" s="77"/>
      <c r="C23" s="77"/>
      <c r="D23" s="77"/>
      <c r="E23" s="24"/>
      <c r="F23" s="24"/>
      <c r="G23" s="25"/>
      <c r="H23" s="99">
        <f t="shared" si="0"/>
        <v>0</v>
      </c>
      <c r="I23" s="25"/>
      <c r="J23" s="99">
        <f t="shared" si="0"/>
        <v>0</v>
      </c>
      <c r="K23" s="25"/>
      <c r="L23" s="99">
        <f t="shared" ref="L23" si="12">+K23*$E23</f>
        <v>0</v>
      </c>
      <c r="M23" s="15"/>
    </row>
    <row r="24" spans="1:13" ht="30" customHeight="1" x14ac:dyDescent="0.2">
      <c r="A24" s="26"/>
      <c r="B24" s="79"/>
      <c r="C24" s="79"/>
      <c r="D24" s="79"/>
      <c r="E24" s="26"/>
      <c r="F24" s="26"/>
      <c r="G24" s="27"/>
      <c r="H24" s="99">
        <f t="shared" si="0"/>
        <v>0</v>
      </c>
      <c r="I24" s="27"/>
      <c r="J24" s="99">
        <f t="shared" si="0"/>
        <v>0</v>
      </c>
      <c r="K24" s="27"/>
      <c r="L24" s="99">
        <f t="shared" ref="L24" si="13">+K24*$E24</f>
        <v>0</v>
      </c>
      <c r="M24" s="28"/>
    </row>
    <row r="25" spans="1:13" ht="20.100000000000001" customHeight="1" x14ac:dyDescent="0.2">
      <c r="A25" s="67" t="s">
        <v>19</v>
      </c>
      <c r="B25" s="67"/>
      <c r="C25" s="67"/>
      <c r="D25" s="67"/>
      <c r="E25" s="67"/>
      <c r="F25" s="67"/>
      <c r="G25" s="29"/>
      <c r="H25" s="100">
        <f>SUM(H11:H24)</f>
        <v>0</v>
      </c>
      <c r="I25" s="29"/>
      <c r="J25" s="100">
        <f>SUM(J11:J24)</f>
        <v>0</v>
      </c>
      <c r="K25" s="100"/>
      <c r="L25" s="100">
        <f>SUM(L11:L24)</f>
        <v>0</v>
      </c>
      <c r="M25" s="30"/>
    </row>
    <row r="26" spans="1:13" ht="20.100000000000001" customHeight="1" x14ac:dyDescent="0.2">
      <c r="A26" s="74" t="s">
        <v>20</v>
      </c>
      <c r="B26" s="74"/>
      <c r="C26" s="74"/>
      <c r="D26" s="74"/>
      <c r="E26" s="74"/>
      <c r="F26" s="74"/>
      <c r="G26" s="96">
        <v>0.19</v>
      </c>
      <c r="H26" s="101">
        <f>H25*G26</f>
        <v>0</v>
      </c>
      <c r="I26" s="96"/>
      <c r="J26" s="101">
        <f>J25*I26</f>
        <v>0</v>
      </c>
      <c r="K26" s="96"/>
      <c r="L26" s="101">
        <f>L25*K26</f>
        <v>0</v>
      </c>
      <c r="M26" s="32"/>
    </row>
    <row r="27" spans="1:13" s="34" customFormat="1" ht="21.75" customHeight="1" x14ac:dyDescent="0.2">
      <c r="A27" s="68" t="s">
        <v>19</v>
      </c>
      <c r="B27" s="68"/>
      <c r="C27" s="68"/>
      <c r="D27" s="68"/>
      <c r="E27" s="68"/>
      <c r="F27" s="68"/>
      <c r="H27" s="97">
        <f>H25+H26</f>
        <v>0</v>
      </c>
      <c r="I27" s="102">
        <f>J25+J26</f>
        <v>0</v>
      </c>
      <c r="J27" s="97">
        <f>J25+J26</f>
        <v>0</v>
      </c>
      <c r="K27" s="103"/>
      <c r="L27" s="97">
        <f>L25+L26</f>
        <v>0</v>
      </c>
      <c r="M27" s="33"/>
    </row>
    <row r="28" spans="1:13" s="34" customFormat="1" ht="21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22.5" customHeight="1" x14ac:dyDescent="0.2">
      <c r="A29" s="67" t="s">
        <v>22</v>
      </c>
      <c r="B29" s="67"/>
      <c r="C29" s="67"/>
      <c r="D29" s="67"/>
      <c r="E29" s="67"/>
      <c r="F29" s="67"/>
      <c r="G29" s="63"/>
      <c r="H29" s="63"/>
      <c r="I29" s="63"/>
      <c r="J29" s="63"/>
      <c r="K29" s="63"/>
      <c r="L29" s="63"/>
      <c r="M29" s="35"/>
    </row>
    <row r="30" spans="1:13" ht="20.100000000000001" customHeight="1" x14ac:dyDescent="0.2">
      <c r="A30" s="61" t="s">
        <v>23</v>
      </c>
      <c r="B30" s="61"/>
      <c r="C30" s="61"/>
      <c r="D30" s="61"/>
      <c r="E30" s="61"/>
      <c r="F30" s="61"/>
      <c r="G30" s="66"/>
      <c r="H30" s="66"/>
      <c r="I30" s="66"/>
      <c r="J30" s="66"/>
      <c r="K30" s="63"/>
      <c r="L30" s="63"/>
      <c r="M30" s="35"/>
    </row>
    <row r="31" spans="1:13" ht="20.100000000000001" customHeight="1" x14ac:dyDescent="0.2">
      <c r="A31" s="61" t="s">
        <v>24</v>
      </c>
      <c r="B31" s="61"/>
      <c r="C31" s="61"/>
      <c r="D31" s="61"/>
      <c r="E31" s="61"/>
      <c r="F31" s="61"/>
      <c r="G31" s="66"/>
      <c r="H31" s="66"/>
      <c r="I31" s="66"/>
      <c r="J31" s="66"/>
      <c r="K31" s="63"/>
      <c r="L31" s="63"/>
      <c r="M31" s="35"/>
    </row>
    <row r="32" spans="1:13" ht="20.100000000000001" customHeight="1" x14ac:dyDescent="0.2">
      <c r="A32" s="61" t="s">
        <v>25</v>
      </c>
      <c r="B32" s="61"/>
      <c r="C32" s="61"/>
      <c r="D32" s="61"/>
      <c r="E32" s="61"/>
      <c r="F32" s="61"/>
      <c r="G32" s="66"/>
      <c r="H32" s="66"/>
      <c r="I32" s="66"/>
      <c r="J32" s="66"/>
      <c r="K32" s="63"/>
      <c r="L32" s="63"/>
      <c r="M32" s="35"/>
    </row>
    <row r="33" spans="1:249" ht="20.25" customHeight="1" x14ac:dyDescent="0.2">
      <c r="A33" s="61" t="s">
        <v>26</v>
      </c>
      <c r="B33" s="61"/>
      <c r="C33" s="61"/>
      <c r="D33" s="61"/>
      <c r="E33" s="61"/>
      <c r="F33" s="61"/>
      <c r="G33" s="62"/>
      <c r="H33" s="62"/>
      <c r="I33" s="62"/>
      <c r="J33" s="62"/>
      <c r="K33" s="63"/>
      <c r="L33" s="63"/>
      <c r="M33" s="35"/>
    </row>
    <row r="34" spans="1:249" ht="24.95" customHeight="1" x14ac:dyDescent="0.2">
      <c r="A34" s="36"/>
      <c r="B34" s="37"/>
      <c r="C34" s="38"/>
      <c r="D34" s="38"/>
      <c r="E34" s="38"/>
      <c r="F34" s="38"/>
      <c r="G34" s="38"/>
      <c r="H34" s="38"/>
      <c r="I34" s="64"/>
      <c r="J34" s="64"/>
      <c r="K34" s="64"/>
      <c r="L34" s="64"/>
      <c r="M34" s="64"/>
    </row>
    <row r="35" spans="1:249" ht="14.25" customHeight="1" x14ac:dyDescent="0.2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4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12" customHeight="1" x14ac:dyDescent="0.25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18" customHeight="1" x14ac:dyDescent="0.25">
      <c r="A37" s="39"/>
      <c r="B37" s="65" t="s">
        <v>27</v>
      </c>
      <c r="C37" s="65"/>
      <c r="D37" s="65"/>
      <c r="E37" s="65"/>
      <c r="F37" s="65"/>
      <c r="G37" s="39"/>
      <c r="H37" s="65" t="s">
        <v>28</v>
      </c>
      <c r="I37" s="65"/>
      <c r="J37" s="65"/>
      <c r="K37" s="39"/>
      <c r="L37" s="39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18" x14ac:dyDescent="0.25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18" x14ac:dyDescent="0.25">
      <c r="A39" s="39"/>
      <c r="B39" s="37"/>
      <c r="C39" s="42"/>
      <c r="D39" s="42"/>
      <c r="E39" s="42"/>
      <c r="F39" s="42"/>
      <c r="G39" s="39"/>
      <c r="H39" s="42"/>
      <c r="I39" s="42"/>
      <c r="J39" s="42"/>
      <c r="K39" s="39"/>
      <c r="L39" s="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s="43" customFormat="1" ht="18.75" customHeight="1" x14ac:dyDescent="0.2">
      <c r="B40" s="55" t="s">
        <v>29</v>
      </c>
      <c r="C40" s="55"/>
      <c r="D40" s="55"/>
      <c r="E40" s="55"/>
      <c r="F40" s="55"/>
      <c r="G40" s="40"/>
      <c r="H40" s="56" t="s">
        <v>29</v>
      </c>
      <c r="I40" s="56"/>
      <c r="J40" s="56"/>
      <c r="K40" s="44"/>
      <c r="L40" s="44"/>
      <c r="M40" s="40"/>
      <c r="N40" s="40"/>
      <c r="O40" s="40"/>
    </row>
    <row r="41" spans="1:249" s="45" customFormat="1" ht="27.75" customHeight="1" x14ac:dyDescent="0.25">
      <c r="A41" s="45" t="s">
        <v>30</v>
      </c>
      <c r="B41" s="57"/>
      <c r="C41" s="57"/>
      <c r="D41" s="57"/>
      <c r="E41" s="57"/>
      <c r="F41" s="57"/>
      <c r="G41" s="46" t="s">
        <v>30</v>
      </c>
      <c r="H41" s="58"/>
      <c r="I41" s="58"/>
      <c r="J41" s="58"/>
      <c r="K41" s="47"/>
      <c r="L41" s="47"/>
      <c r="M41" s="48"/>
      <c r="N41" s="48"/>
      <c r="O41" s="48"/>
    </row>
    <row r="42" spans="1:249" ht="24" customHeight="1" x14ac:dyDescent="0.25">
      <c r="A42" s="40"/>
      <c r="B42" s="40"/>
      <c r="C42" s="39"/>
      <c r="D42" s="40"/>
      <c r="E42" s="40"/>
      <c r="F42" s="40"/>
      <c r="G42" s="40"/>
      <c r="H42" s="40"/>
      <c r="I42" s="39"/>
      <c r="J42" s="39"/>
      <c r="K42" s="39"/>
      <c r="L42" s="40"/>
      <c r="P42" s="39"/>
    </row>
    <row r="44" spans="1:249" x14ac:dyDescent="0.2">
      <c r="A44" s="59" t="s">
        <v>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249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249" x14ac:dyDescent="0.2">
      <c r="A46" s="60" t="s">
        <v>31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249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9" spans="1:13" x14ac:dyDescent="0.2">
      <c r="A49" s="49" t="s">
        <v>1</v>
      </c>
      <c r="D49" s="52" t="s">
        <v>55</v>
      </c>
      <c r="E49" s="52"/>
      <c r="F49" s="52"/>
      <c r="G49" s="52"/>
      <c r="H49" s="52"/>
      <c r="I49" s="52"/>
      <c r="J49" s="52"/>
      <c r="K49" s="52"/>
      <c r="L49" s="52"/>
      <c r="M49" s="52"/>
    </row>
    <row r="50" spans="1:13" x14ac:dyDescent="0.2">
      <c r="A50" s="49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x14ac:dyDescent="0.2">
      <c r="A51" s="50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8" x14ac:dyDescent="0.25">
      <c r="A52" s="50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x14ac:dyDescent="0.2">
      <c r="A53" s="49" t="s">
        <v>3</v>
      </c>
      <c r="D53" s="52" t="s">
        <v>32</v>
      </c>
      <c r="E53" s="52"/>
      <c r="F53" s="52"/>
      <c r="G53" s="52"/>
      <c r="H53" s="52"/>
      <c r="I53" s="52"/>
      <c r="J53" s="52"/>
      <c r="K53" s="52"/>
      <c r="L53" s="52"/>
      <c r="M53" s="52"/>
    </row>
    <row r="54" spans="1:13" x14ac:dyDescent="0.2">
      <c r="A54" s="49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x14ac:dyDescent="0.2">
      <c r="A55" s="50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8" x14ac:dyDescent="0.25">
      <c r="A56" s="50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x14ac:dyDescent="0.2">
      <c r="A57" s="49" t="s">
        <v>33</v>
      </c>
      <c r="D57" s="52" t="s">
        <v>34</v>
      </c>
      <c r="E57" s="52"/>
      <c r="F57" s="52"/>
      <c r="G57" s="52"/>
      <c r="H57" s="52"/>
      <c r="I57" s="52"/>
      <c r="J57" s="52"/>
      <c r="K57" s="52"/>
      <c r="L57" s="52"/>
      <c r="M57" s="52"/>
    </row>
    <row r="58" spans="1:13" x14ac:dyDescent="0.2">
      <c r="A58" s="50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x14ac:dyDescent="0.2">
      <c r="A59" s="50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8" x14ac:dyDescent="0.25">
      <c r="A60" s="50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x14ac:dyDescent="0.2">
      <c r="A61" s="49" t="s">
        <v>35</v>
      </c>
      <c r="D61" s="52" t="s">
        <v>36</v>
      </c>
      <c r="E61" s="52"/>
      <c r="F61" s="52"/>
      <c r="G61" s="52"/>
      <c r="H61" s="52"/>
      <c r="I61" s="52"/>
      <c r="J61" s="52"/>
      <c r="K61" s="52"/>
      <c r="L61" s="52"/>
      <c r="M61" s="52"/>
    </row>
    <row r="62" spans="1:13" x14ac:dyDescent="0.2">
      <c r="A62" s="50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x14ac:dyDescent="0.2">
      <c r="A63" s="50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8" x14ac:dyDescent="0.25">
      <c r="A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x14ac:dyDescent="0.2">
      <c r="A65" s="49" t="s">
        <v>5</v>
      </c>
      <c r="D65" s="52" t="s">
        <v>37</v>
      </c>
      <c r="E65" s="52"/>
      <c r="F65" s="52"/>
      <c r="G65" s="52"/>
      <c r="H65" s="52"/>
      <c r="I65" s="52"/>
      <c r="J65" s="52"/>
      <c r="K65" s="52"/>
      <c r="L65" s="52"/>
      <c r="M65" s="52"/>
    </row>
    <row r="66" spans="1:13" x14ac:dyDescent="0.2">
      <c r="A66" s="50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x14ac:dyDescent="0.2">
      <c r="A67" s="50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3" ht="18" x14ac:dyDescent="0.25">
      <c r="A68" s="50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x14ac:dyDescent="0.2">
      <c r="A69" s="49" t="s">
        <v>38</v>
      </c>
      <c r="D69" s="52" t="s">
        <v>39</v>
      </c>
      <c r="E69" s="52"/>
      <c r="F69" s="52"/>
      <c r="G69" s="52"/>
      <c r="H69" s="52"/>
      <c r="I69" s="52"/>
      <c r="J69" s="52"/>
      <c r="K69" s="52"/>
      <c r="L69" s="52"/>
      <c r="M69" s="52"/>
    </row>
    <row r="70" spans="1:13" x14ac:dyDescent="0.2">
      <c r="A70" s="50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x14ac:dyDescent="0.2">
      <c r="A71" s="50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ht="18" x14ac:dyDescent="0.25">
      <c r="A72" s="50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x14ac:dyDescent="0.2">
      <c r="A73" s="49" t="s">
        <v>7</v>
      </c>
      <c r="D73" s="52" t="s">
        <v>40</v>
      </c>
      <c r="E73" s="52"/>
      <c r="F73" s="52"/>
      <c r="G73" s="52"/>
      <c r="H73" s="52"/>
      <c r="I73" s="52"/>
      <c r="J73" s="52"/>
      <c r="K73" s="52"/>
      <c r="L73" s="52"/>
      <c r="M73" s="52"/>
    </row>
    <row r="74" spans="1:13" x14ac:dyDescent="0.2">
      <c r="A74" s="50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1:13" x14ac:dyDescent="0.2">
      <c r="A75" s="50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3" ht="18" x14ac:dyDescent="0.25">
      <c r="A76" s="50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x14ac:dyDescent="0.2">
      <c r="A77" s="49" t="s">
        <v>8</v>
      </c>
      <c r="D77" s="52" t="s">
        <v>41</v>
      </c>
      <c r="E77" s="52"/>
      <c r="F77" s="52"/>
      <c r="G77" s="52"/>
      <c r="H77" s="52"/>
      <c r="I77" s="52"/>
      <c r="J77" s="52"/>
      <c r="K77" s="52"/>
      <c r="L77" s="52"/>
      <c r="M77" s="52"/>
    </row>
    <row r="78" spans="1:13" x14ac:dyDescent="0.2">
      <c r="A78" s="50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x14ac:dyDescent="0.2">
      <c r="A79" s="50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8" x14ac:dyDescent="0.25">
      <c r="A80" s="49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x14ac:dyDescent="0.2">
      <c r="A81" s="49" t="s">
        <v>42</v>
      </c>
      <c r="D81" s="52" t="s">
        <v>43</v>
      </c>
      <c r="E81" s="52"/>
      <c r="F81" s="52"/>
      <c r="G81" s="52"/>
      <c r="H81" s="52"/>
      <c r="I81" s="52"/>
      <c r="J81" s="52"/>
      <c r="K81" s="52"/>
      <c r="L81" s="52"/>
      <c r="M81" s="52"/>
    </row>
    <row r="82" spans="1:13" x14ac:dyDescent="0.2">
      <c r="A82" s="49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x14ac:dyDescent="0.2">
      <c r="A83" s="49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8" x14ac:dyDescent="0.25">
      <c r="A84" s="49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x14ac:dyDescent="0.2">
      <c r="A85" s="49" t="s">
        <v>22</v>
      </c>
      <c r="D85" s="52" t="s">
        <v>44</v>
      </c>
      <c r="E85" s="52"/>
      <c r="F85" s="52"/>
      <c r="G85" s="52"/>
      <c r="H85" s="52"/>
      <c r="I85" s="52"/>
      <c r="J85" s="52"/>
      <c r="K85" s="52"/>
      <c r="L85" s="52"/>
      <c r="M85" s="52"/>
    </row>
    <row r="86" spans="1:13" x14ac:dyDescent="0.2">
      <c r="A86" s="50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1:13" x14ac:dyDescent="0.2">
      <c r="A87" s="50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8" x14ac:dyDescent="0.25">
      <c r="A88" s="50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x14ac:dyDescent="0.2">
      <c r="A89" s="49" t="s">
        <v>23</v>
      </c>
      <c r="D89" s="52" t="s">
        <v>45</v>
      </c>
      <c r="E89" s="52"/>
      <c r="F89" s="52"/>
      <c r="G89" s="52"/>
      <c r="H89" s="52"/>
      <c r="I89" s="52"/>
      <c r="J89" s="52"/>
      <c r="K89" s="52"/>
      <c r="L89" s="52"/>
      <c r="M89" s="52"/>
    </row>
    <row r="90" spans="1:13" x14ac:dyDescent="0.2">
      <c r="A90" s="50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x14ac:dyDescent="0.2">
      <c r="A91" s="50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8" x14ac:dyDescent="0.25">
      <c r="A92" s="50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x14ac:dyDescent="0.2">
      <c r="A93" s="49" t="s">
        <v>24</v>
      </c>
      <c r="D93" s="52" t="s">
        <v>46</v>
      </c>
      <c r="E93" s="52"/>
      <c r="F93" s="52"/>
      <c r="G93" s="52"/>
      <c r="H93" s="52"/>
      <c r="I93" s="52"/>
      <c r="J93" s="52"/>
      <c r="K93" s="52"/>
      <c r="L93" s="52"/>
      <c r="M93" s="52"/>
    </row>
    <row r="94" spans="1:13" x14ac:dyDescent="0.2">
      <c r="A94" s="50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x14ac:dyDescent="0.2">
      <c r="A95" s="50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8" x14ac:dyDescent="0.25">
      <c r="A96" s="50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x14ac:dyDescent="0.2">
      <c r="A97" s="49" t="s">
        <v>25</v>
      </c>
      <c r="D97" s="52" t="s">
        <v>52</v>
      </c>
      <c r="E97" s="52"/>
      <c r="F97" s="52"/>
      <c r="G97" s="52"/>
      <c r="H97" s="52"/>
      <c r="I97" s="52"/>
      <c r="J97" s="52"/>
      <c r="K97" s="52"/>
      <c r="L97" s="52"/>
      <c r="M97" s="52"/>
    </row>
    <row r="98" spans="1:13" x14ac:dyDescent="0.2">
      <c r="A98" s="50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x14ac:dyDescent="0.2">
      <c r="A99" s="50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ht="18" x14ac:dyDescent="0.25">
      <c r="A100" s="49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x14ac:dyDescent="0.2">
      <c r="A101" s="49" t="s">
        <v>26</v>
      </c>
      <c r="D101" s="53" t="s">
        <v>47</v>
      </c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x14ac:dyDescent="0.2"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x14ac:dyDescent="0.2"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</sheetData>
  <sheetProtection selectLockedCells="1" selectUnlockedCells="1"/>
  <mergeCells count="74">
    <mergeCell ref="A1:M2"/>
    <mergeCell ref="A6:A10"/>
    <mergeCell ref="B6:D10"/>
    <mergeCell ref="E6:E10"/>
    <mergeCell ref="F6:F10"/>
    <mergeCell ref="G6:J6"/>
    <mergeCell ref="K6:M9"/>
    <mergeCell ref="G7:H7"/>
    <mergeCell ref="I7:J7"/>
    <mergeCell ref="G8:H8"/>
    <mergeCell ref="I8:J8"/>
    <mergeCell ref="G9:H9"/>
    <mergeCell ref="I9:J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F25"/>
    <mergeCell ref="A26:F26"/>
    <mergeCell ref="A27:F27"/>
    <mergeCell ref="A28:M28"/>
    <mergeCell ref="A29:F29"/>
    <mergeCell ref="G29:H29"/>
    <mergeCell ref="I29:J29"/>
    <mergeCell ref="K29:L29"/>
    <mergeCell ref="A30:F30"/>
    <mergeCell ref="G30:H30"/>
    <mergeCell ref="I30:J30"/>
    <mergeCell ref="K30:L30"/>
    <mergeCell ref="A31:F31"/>
    <mergeCell ref="G31:H31"/>
    <mergeCell ref="I31:J31"/>
    <mergeCell ref="K31:L31"/>
    <mergeCell ref="A32:F32"/>
    <mergeCell ref="G32:H32"/>
    <mergeCell ref="I32:J32"/>
    <mergeCell ref="K32:L32"/>
    <mergeCell ref="A33:F33"/>
    <mergeCell ref="G33:H33"/>
    <mergeCell ref="I33:J33"/>
    <mergeCell ref="K33:L33"/>
    <mergeCell ref="I34:M34"/>
    <mergeCell ref="B37:F37"/>
    <mergeCell ref="H37:J37"/>
    <mergeCell ref="B40:F40"/>
    <mergeCell ref="H40:J40"/>
    <mergeCell ref="B41:F41"/>
    <mergeCell ref="H41:J41"/>
    <mergeCell ref="A44:M45"/>
    <mergeCell ref="A46:M47"/>
    <mergeCell ref="D49:M51"/>
    <mergeCell ref="D53:M55"/>
    <mergeCell ref="D57:M59"/>
    <mergeCell ref="D61:M63"/>
    <mergeCell ref="D65:M67"/>
    <mergeCell ref="D69:M71"/>
    <mergeCell ref="D97:M99"/>
    <mergeCell ref="D101:M103"/>
    <mergeCell ref="D73:M75"/>
    <mergeCell ref="D77:M79"/>
    <mergeCell ref="D81:M83"/>
    <mergeCell ref="D85:M87"/>
    <mergeCell ref="D89:M91"/>
    <mergeCell ref="D93:M95"/>
  </mergeCells>
  <printOptions horizontalCentered="1"/>
  <pageMargins left="0.62986111111111109" right="0.24027777777777778" top="0.67013888888888884" bottom="0.75" header="0.51180555555555551" footer="0.42986111111111114"/>
  <pageSetup scale="40" firstPageNumber="0" orientation="landscape" horizontalDpi="300" verticalDpi="300" r:id="rId1"/>
  <headerFooter alignWithMargins="0">
    <oddFooter>&amp;R&amp;10&amp;P de &amp;N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3"/>
  <sheetViews>
    <sheetView view="pageBreakPreview" zoomScale="50" zoomScaleNormal="50" zoomScaleSheetLayoutView="50" workbookViewId="0">
      <selection activeCell="A37" sqref="A37:F41"/>
    </sheetView>
  </sheetViews>
  <sheetFormatPr baseColWidth="10" defaultColWidth="12.44140625" defaultRowHeight="15" x14ac:dyDescent="0.2"/>
  <cols>
    <col min="1" max="1" width="15.5546875" style="1" customWidth="1"/>
    <col min="2" max="2" width="16.109375" style="1" customWidth="1"/>
    <col min="3" max="3" width="7.109375" style="1" customWidth="1"/>
    <col min="4" max="4" width="7.6640625" style="1" customWidth="1"/>
    <col min="5" max="5" width="9.33203125" style="1" customWidth="1"/>
    <col min="6" max="6" width="10.109375" style="1" customWidth="1"/>
    <col min="7" max="7" width="20.44140625" style="1" customWidth="1"/>
    <col min="8" max="8" width="13.44140625" style="1" customWidth="1"/>
    <col min="9" max="9" width="7.44140625" style="1" customWidth="1"/>
    <col min="10" max="10" width="19.6640625" style="1" customWidth="1"/>
    <col min="11" max="11" width="13.44140625" style="1" customWidth="1"/>
    <col min="12" max="12" width="7.33203125" style="1" customWidth="1"/>
    <col min="13" max="14" width="9.33203125" style="1" customWidth="1"/>
    <col min="15" max="15" width="18.5546875" style="1" customWidth="1"/>
    <col min="16" max="16" width="16.5546875" style="1" customWidth="1"/>
    <col min="17" max="17" width="23.44140625" style="1" customWidth="1"/>
    <col min="18" max="254" width="12.44140625" style="1" customWidth="1"/>
  </cols>
  <sheetData>
    <row r="1" spans="1:17" ht="22.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4.1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3" customFormat="1" ht="30.75" customHeight="1" x14ac:dyDescent="0.2">
      <c r="A3" s="2" t="s">
        <v>1</v>
      </c>
      <c r="C3" s="88"/>
      <c r="D3" s="88"/>
      <c r="E3" s="88"/>
      <c r="F3" s="88"/>
      <c r="G3" s="88"/>
      <c r="H3" s="88"/>
      <c r="I3" s="88"/>
      <c r="L3" s="4" t="s">
        <v>2</v>
      </c>
      <c r="M3" s="5"/>
    </row>
    <row r="4" spans="1:17" s="3" customFormat="1" ht="30.75" customHeight="1" x14ac:dyDescent="0.25">
      <c r="A4" s="89" t="s">
        <v>3</v>
      </c>
      <c r="B4" s="89"/>
      <c r="C4" s="90"/>
      <c r="D4" s="90"/>
      <c r="E4" s="90"/>
      <c r="F4" s="90"/>
      <c r="G4" s="90"/>
      <c r="H4" s="90"/>
      <c r="I4" s="90"/>
      <c r="J4" s="2"/>
      <c r="K4" s="2"/>
      <c r="L4" s="2"/>
      <c r="M4" s="6"/>
      <c r="N4" s="7"/>
      <c r="O4" s="7"/>
      <c r="P4" s="8"/>
    </row>
    <row r="5" spans="1:17" ht="27.75" customHeight="1" x14ac:dyDescent="0.25">
      <c r="B5" s="9"/>
      <c r="C5" s="9"/>
      <c r="D5" s="9"/>
    </row>
    <row r="6" spans="1:17" ht="20.100000000000001" customHeight="1" x14ac:dyDescent="0.2">
      <c r="A6" s="81" t="s">
        <v>4</v>
      </c>
      <c r="B6" s="81" t="s">
        <v>5</v>
      </c>
      <c r="C6" s="81"/>
      <c r="D6" s="81"/>
      <c r="E6" s="81" t="s">
        <v>6</v>
      </c>
      <c r="F6" s="81" t="s">
        <v>7</v>
      </c>
      <c r="G6" s="84" t="s">
        <v>8</v>
      </c>
      <c r="H6" s="84"/>
      <c r="I6" s="84"/>
      <c r="J6" s="84"/>
      <c r="K6" s="84"/>
      <c r="L6" s="84"/>
      <c r="M6" s="91" t="s">
        <v>9</v>
      </c>
      <c r="N6" s="91"/>
      <c r="O6" s="91"/>
      <c r="P6" s="91"/>
      <c r="Q6" s="91"/>
    </row>
    <row r="7" spans="1:17" ht="20.100000000000001" customHeight="1" x14ac:dyDescent="0.2">
      <c r="A7" s="81"/>
      <c r="B7" s="81"/>
      <c r="C7" s="81"/>
      <c r="D7" s="81"/>
      <c r="E7" s="81"/>
      <c r="F7" s="81"/>
      <c r="G7" s="84" t="s">
        <v>10</v>
      </c>
      <c r="H7" s="84"/>
      <c r="I7" s="84"/>
      <c r="J7" s="85" t="s">
        <v>11</v>
      </c>
      <c r="K7" s="85"/>
      <c r="L7" s="85"/>
      <c r="M7" s="91"/>
      <c r="N7" s="91"/>
      <c r="O7" s="91"/>
      <c r="P7" s="91"/>
      <c r="Q7" s="91"/>
    </row>
    <row r="8" spans="1:17" ht="20.100000000000001" customHeight="1" x14ac:dyDescent="0.2">
      <c r="A8" s="81"/>
      <c r="B8" s="81"/>
      <c r="C8" s="81"/>
      <c r="D8" s="81"/>
      <c r="E8" s="81"/>
      <c r="F8" s="81"/>
      <c r="G8" s="86" t="s">
        <v>12</v>
      </c>
      <c r="H8" s="86"/>
      <c r="I8" s="86"/>
      <c r="J8" s="86" t="s">
        <v>12</v>
      </c>
      <c r="K8" s="86"/>
      <c r="L8" s="86"/>
      <c r="M8" s="91"/>
      <c r="N8" s="91"/>
      <c r="O8" s="91"/>
      <c r="P8" s="91"/>
      <c r="Q8" s="91"/>
    </row>
    <row r="9" spans="1:17" ht="20.100000000000001" customHeight="1" x14ac:dyDescent="0.2">
      <c r="A9" s="81"/>
      <c r="B9" s="81"/>
      <c r="C9" s="81"/>
      <c r="D9" s="81"/>
      <c r="E9" s="81"/>
      <c r="F9" s="81"/>
      <c r="G9" s="87" t="s">
        <v>13</v>
      </c>
      <c r="H9" s="87"/>
      <c r="I9" s="87"/>
      <c r="J9" s="86" t="s">
        <v>13</v>
      </c>
      <c r="K9" s="86"/>
      <c r="L9" s="86"/>
      <c r="M9" s="91"/>
      <c r="N9" s="91"/>
      <c r="O9" s="91"/>
      <c r="P9" s="91"/>
      <c r="Q9" s="91"/>
    </row>
    <row r="10" spans="1:17" ht="20.100000000000001" customHeight="1" x14ac:dyDescent="0.2">
      <c r="A10" s="81"/>
      <c r="B10" s="81"/>
      <c r="C10" s="81"/>
      <c r="D10" s="81"/>
      <c r="E10" s="81"/>
      <c r="F10" s="81"/>
      <c r="G10" s="10" t="s">
        <v>14</v>
      </c>
      <c r="H10" s="81" t="s">
        <v>15</v>
      </c>
      <c r="I10" s="81"/>
      <c r="J10" s="10" t="s">
        <v>14</v>
      </c>
      <c r="K10" s="81" t="s">
        <v>15</v>
      </c>
      <c r="L10" s="81"/>
      <c r="M10" s="11" t="s">
        <v>16</v>
      </c>
      <c r="N10" s="11" t="s">
        <v>17</v>
      </c>
      <c r="O10" s="10" t="s">
        <v>14</v>
      </c>
      <c r="P10" s="10" t="s">
        <v>15</v>
      </c>
      <c r="Q10" s="10" t="s">
        <v>18</v>
      </c>
    </row>
    <row r="11" spans="1:17" s="18" customFormat="1" ht="30" customHeight="1" x14ac:dyDescent="0.2">
      <c r="A11" s="12"/>
      <c r="B11" s="82" t="s">
        <v>48</v>
      </c>
      <c r="C11" s="82"/>
      <c r="D11" s="82"/>
      <c r="E11" s="13">
        <v>10</v>
      </c>
      <c r="F11" s="13" t="s">
        <v>49</v>
      </c>
      <c r="G11" s="14">
        <v>100</v>
      </c>
      <c r="H11" s="92">
        <f>+G11*$E$11</f>
        <v>1000</v>
      </c>
      <c r="I11" s="92"/>
      <c r="J11" s="14">
        <v>100</v>
      </c>
      <c r="K11" s="92">
        <f>+J11*$E$11</f>
        <v>1000</v>
      </c>
      <c r="L11" s="92"/>
      <c r="M11" s="13">
        <v>10</v>
      </c>
      <c r="N11" s="13" t="s">
        <v>49</v>
      </c>
      <c r="O11" s="16"/>
      <c r="P11" s="17">
        <f>+O11*$E$11</f>
        <v>0</v>
      </c>
      <c r="Q11" s="17"/>
    </row>
    <row r="12" spans="1:17" s="18" customFormat="1" ht="30" customHeight="1" x14ac:dyDescent="0.2">
      <c r="A12" s="19"/>
      <c r="B12" s="83" t="s">
        <v>50</v>
      </c>
      <c r="C12" s="83"/>
      <c r="D12" s="83"/>
      <c r="E12" s="20">
        <v>5</v>
      </c>
      <c r="F12" s="20" t="s">
        <v>49</v>
      </c>
      <c r="G12" s="21">
        <v>50</v>
      </c>
      <c r="H12" s="93">
        <f>+G12*$E$12</f>
        <v>250</v>
      </c>
      <c r="I12" s="93"/>
      <c r="J12" s="21">
        <v>50</v>
      </c>
      <c r="K12" s="93">
        <f>+J12*$E$12</f>
        <v>250</v>
      </c>
      <c r="L12" s="93"/>
      <c r="M12" s="20">
        <v>5</v>
      </c>
      <c r="N12" s="20" t="s">
        <v>49</v>
      </c>
      <c r="O12" s="22"/>
      <c r="P12" s="23">
        <f>+O12*$E$12</f>
        <v>0</v>
      </c>
      <c r="Q12" s="23"/>
    </row>
    <row r="13" spans="1:17" ht="30" customHeight="1" x14ac:dyDescent="0.2">
      <c r="A13" s="24"/>
      <c r="B13" s="77"/>
      <c r="C13" s="77"/>
      <c r="D13" s="77"/>
      <c r="E13" s="24"/>
      <c r="F13" s="24"/>
      <c r="G13" s="25"/>
      <c r="H13" s="78">
        <f t="shared" ref="H13:H23" si="0">+G13*$E$22</f>
        <v>0</v>
      </c>
      <c r="I13" s="78"/>
      <c r="J13" s="25"/>
      <c r="K13" s="78">
        <f t="shared" ref="K13:K23" si="1">+J13*$E$22</f>
        <v>0</v>
      </c>
      <c r="L13" s="78"/>
      <c r="M13" s="24"/>
      <c r="N13" s="24"/>
      <c r="O13" s="25"/>
      <c r="P13" s="15">
        <f t="shared" ref="P13:P23" si="2">+O13*$E$22</f>
        <v>0</v>
      </c>
      <c r="Q13" s="15"/>
    </row>
    <row r="14" spans="1:17" ht="30" customHeight="1" x14ac:dyDescent="0.2">
      <c r="A14" s="24"/>
      <c r="B14" s="77"/>
      <c r="C14" s="77"/>
      <c r="D14" s="77"/>
      <c r="E14" s="24"/>
      <c r="F14" s="24"/>
      <c r="G14" s="25"/>
      <c r="H14" s="78">
        <f t="shared" si="0"/>
        <v>0</v>
      </c>
      <c r="I14" s="78"/>
      <c r="J14" s="25"/>
      <c r="K14" s="78">
        <f t="shared" si="1"/>
        <v>0</v>
      </c>
      <c r="L14" s="78"/>
      <c r="M14" s="24"/>
      <c r="N14" s="24"/>
      <c r="O14" s="25"/>
      <c r="P14" s="15">
        <f t="shared" si="2"/>
        <v>0</v>
      </c>
      <c r="Q14" s="15"/>
    </row>
    <row r="15" spans="1:17" ht="30" customHeight="1" x14ac:dyDescent="0.2">
      <c r="A15" s="24"/>
      <c r="B15" s="77"/>
      <c r="C15" s="77"/>
      <c r="D15" s="77"/>
      <c r="E15" s="24"/>
      <c r="F15" s="24"/>
      <c r="G15" s="25"/>
      <c r="H15" s="78">
        <f t="shared" si="0"/>
        <v>0</v>
      </c>
      <c r="I15" s="78"/>
      <c r="J15" s="25"/>
      <c r="K15" s="78">
        <f t="shared" si="1"/>
        <v>0</v>
      </c>
      <c r="L15" s="78"/>
      <c r="M15" s="24"/>
      <c r="N15" s="24"/>
      <c r="O15" s="25"/>
      <c r="P15" s="15">
        <f t="shared" si="2"/>
        <v>0</v>
      </c>
      <c r="Q15" s="15"/>
    </row>
    <row r="16" spans="1:17" ht="30" customHeight="1" x14ac:dyDescent="0.2">
      <c r="A16" s="24"/>
      <c r="B16" s="77"/>
      <c r="C16" s="77"/>
      <c r="D16" s="77"/>
      <c r="E16" s="24"/>
      <c r="F16" s="24"/>
      <c r="G16" s="25"/>
      <c r="H16" s="78">
        <f t="shared" si="0"/>
        <v>0</v>
      </c>
      <c r="I16" s="78"/>
      <c r="J16" s="25"/>
      <c r="K16" s="78">
        <f t="shared" si="1"/>
        <v>0</v>
      </c>
      <c r="L16" s="78"/>
      <c r="M16" s="24"/>
      <c r="N16" s="24"/>
      <c r="O16" s="25"/>
      <c r="P16" s="15">
        <f t="shared" si="2"/>
        <v>0</v>
      </c>
      <c r="Q16" s="15"/>
    </row>
    <row r="17" spans="1:17" ht="30" customHeight="1" x14ac:dyDescent="0.2">
      <c r="A17" s="24"/>
      <c r="B17" s="77"/>
      <c r="C17" s="77"/>
      <c r="D17" s="77"/>
      <c r="E17" s="24"/>
      <c r="F17" s="24"/>
      <c r="G17" s="25"/>
      <c r="H17" s="78">
        <f t="shared" si="0"/>
        <v>0</v>
      </c>
      <c r="I17" s="78"/>
      <c r="J17" s="25"/>
      <c r="K17" s="78">
        <f t="shared" si="1"/>
        <v>0</v>
      </c>
      <c r="L17" s="78"/>
      <c r="M17" s="24"/>
      <c r="N17" s="24"/>
      <c r="O17" s="25"/>
      <c r="P17" s="15">
        <f t="shared" si="2"/>
        <v>0</v>
      </c>
      <c r="Q17" s="15"/>
    </row>
    <row r="18" spans="1:17" ht="30" customHeight="1" x14ac:dyDescent="0.2">
      <c r="A18" s="24"/>
      <c r="B18" s="77"/>
      <c r="C18" s="77"/>
      <c r="D18" s="77"/>
      <c r="E18" s="24"/>
      <c r="F18" s="24"/>
      <c r="G18" s="25"/>
      <c r="H18" s="78">
        <f t="shared" si="0"/>
        <v>0</v>
      </c>
      <c r="I18" s="78"/>
      <c r="J18" s="25"/>
      <c r="K18" s="78">
        <f t="shared" si="1"/>
        <v>0</v>
      </c>
      <c r="L18" s="78"/>
      <c r="M18" s="24"/>
      <c r="N18" s="24"/>
      <c r="O18" s="25"/>
      <c r="P18" s="15">
        <f t="shared" si="2"/>
        <v>0</v>
      </c>
      <c r="Q18" s="15"/>
    </row>
    <row r="19" spans="1:17" ht="30" customHeight="1" x14ac:dyDescent="0.2">
      <c r="A19" s="24"/>
      <c r="B19" s="77"/>
      <c r="C19" s="77"/>
      <c r="D19" s="77"/>
      <c r="E19" s="24"/>
      <c r="F19" s="24"/>
      <c r="G19" s="25"/>
      <c r="H19" s="78">
        <f t="shared" si="0"/>
        <v>0</v>
      </c>
      <c r="I19" s="78"/>
      <c r="J19" s="25"/>
      <c r="K19" s="78">
        <f t="shared" si="1"/>
        <v>0</v>
      </c>
      <c r="L19" s="78"/>
      <c r="M19" s="24"/>
      <c r="N19" s="24"/>
      <c r="O19" s="25"/>
      <c r="P19" s="15">
        <f t="shared" si="2"/>
        <v>0</v>
      </c>
      <c r="Q19" s="15"/>
    </row>
    <row r="20" spans="1:17" ht="30" customHeight="1" x14ac:dyDescent="0.2">
      <c r="A20" s="24"/>
      <c r="B20" s="77"/>
      <c r="C20" s="77"/>
      <c r="D20" s="77"/>
      <c r="E20" s="24"/>
      <c r="F20" s="24"/>
      <c r="G20" s="25"/>
      <c r="H20" s="78">
        <f t="shared" si="0"/>
        <v>0</v>
      </c>
      <c r="I20" s="78"/>
      <c r="J20" s="25"/>
      <c r="K20" s="78">
        <f t="shared" si="1"/>
        <v>0</v>
      </c>
      <c r="L20" s="78"/>
      <c r="M20" s="24"/>
      <c r="N20" s="24"/>
      <c r="O20" s="25"/>
      <c r="P20" s="15">
        <f t="shared" si="2"/>
        <v>0</v>
      </c>
      <c r="Q20" s="15"/>
    </row>
    <row r="21" spans="1:17" ht="30" customHeight="1" x14ac:dyDescent="0.2">
      <c r="A21" s="24"/>
      <c r="B21" s="77"/>
      <c r="C21" s="77"/>
      <c r="D21" s="77"/>
      <c r="E21" s="24"/>
      <c r="F21" s="24"/>
      <c r="G21" s="25"/>
      <c r="H21" s="78">
        <f t="shared" si="0"/>
        <v>0</v>
      </c>
      <c r="I21" s="78"/>
      <c r="J21" s="25"/>
      <c r="K21" s="78">
        <f t="shared" si="1"/>
        <v>0</v>
      </c>
      <c r="L21" s="78"/>
      <c r="M21" s="24"/>
      <c r="N21" s="24"/>
      <c r="O21" s="25"/>
      <c r="P21" s="15">
        <f t="shared" si="2"/>
        <v>0</v>
      </c>
      <c r="Q21" s="15"/>
    </row>
    <row r="22" spans="1:17" ht="30" customHeight="1" x14ac:dyDescent="0.2">
      <c r="A22" s="24"/>
      <c r="B22" s="77"/>
      <c r="C22" s="77"/>
      <c r="D22" s="77"/>
      <c r="E22" s="24"/>
      <c r="F22" s="24"/>
      <c r="G22" s="25"/>
      <c r="H22" s="78">
        <f t="shared" si="0"/>
        <v>0</v>
      </c>
      <c r="I22" s="78"/>
      <c r="J22" s="25"/>
      <c r="K22" s="78">
        <f t="shared" si="1"/>
        <v>0</v>
      </c>
      <c r="L22" s="78"/>
      <c r="M22" s="24"/>
      <c r="N22" s="24"/>
      <c r="O22" s="25"/>
      <c r="P22" s="15">
        <f t="shared" si="2"/>
        <v>0</v>
      </c>
      <c r="Q22" s="15"/>
    </row>
    <row r="23" spans="1:17" ht="30" customHeight="1" x14ac:dyDescent="0.2">
      <c r="A23" s="24"/>
      <c r="B23" s="77"/>
      <c r="C23" s="77"/>
      <c r="D23" s="77"/>
      <c r="E23" s="24"/>
      <c r="F23" s="24"/>
      <c r="G23" s="25"/>
      <c r="H23" s="78">
        <f t="shared" si="0"/>
        <v>0</v>
      </c>
      <c r="I23" s="78"/>
      <c r="J23" s="25"/>
      <c r="K23" s="78">
        <f t="shared" si="1"/>
        <v>0</v>
      </c>
      <c r="L23" s="78"/>
      <c r="M23" s="24"/>
      <c r="N23" s="24"/>
      <c r="O23" s="25"/>
      <c r="P23" s="15">
        <f t="shared" si="2"/>
        <v>0</v>
      </c>
      <c r="Q23" s="15"/>
    </row>
    <row r="24" spans="1:17" ht="30" customHeight="1" x14ac:dyDescent="0.2">
      <c r="A24" s="26"/>
      <c r="B24" s="79"/>
      <c r="C24" s="79"/>
      <c r="D24" s="79"/>
      <c r="E24" s="26"/>
      <c r="F24" s="26"/>
      <c r="G24" s="27"/>
      <c r="H24" s="80">
        <f>+G24*$E$24</f>
        <v>0</v>
      </c>
      <c r="I24" s="80"/>
      <c r="J24" s="27"/>
      <c r="K24" s="80">
        <f>+J24*$E$24</f>
        <v>0</v>
      </c>
      <c r="L24" s="80"/>
      <c r="M24" s="26"/>
      <c r="N24" s="26"/>
      <c r="O24" s="27"/>
      <c r="P24" s="28">
        <f>+O24*$E$24</f>
        <v>0</v>
      </c>
      <c r="Q24" s="28"/>
    </row>
    <row r="25" spans="1:17" ht="20.100000000000001" customHeight="1" x14ac:dyDescent="0.2">
      <c r="A25" s="67" t="s">
        <v>19</v>
      </c>
      <c r="B25" s="67"/>
      <c r="C25" s="67"/>
      <c r="D25" s="67"/>
      <c r="E25" s="67"/>
      <c r="F25" s="67"/>
      <c r="G25" s="29"/>
      <c r="H25" s="73">
        <f>SUM(H11:I24)</f>
        <v>1250</v>
      </c>
      <c r="I25" s="73"/>
      <c r="J25" s="29"/>
      <c r="K25" s="73">
        <f>SUM(K11:K24)</f>
        <v>1250</v>
      </c>
      <c r="L25" s="73"/>
      <c r="M25" s="73"/>
      <c r="N25" s="73"/>
      <c r="O25" s="73"/>
      <c r="P25" s="73"/>
      <c r="Q25" s="30"/>
    </row>
    <row r="26" spans="1:17" ht="20.100000000000001" customHeight="1" x14ac:dyDescent="0.2">
      <c r="A26" s="74" t="s">
        <v>20</v>
      </c>
      <c r="B26" s="74"/>
      <c r="C26" s="74"/>
      <c r="D26" s="74"/>
      <c r="E26" s="74"/>
      <c r="F26" s="74"/>
      <c r="G26" s="31">
        <v>0.19</v>
      </c>
      <c r="H26" s="75">
        <f>H25*G26</f>
        <v>237.5</v>
      </c>
      <c r="I26" s="75"/>
      <c r="J26" s="31">
        <v>0.19</v>
      </c>
      <c r="K26" s="75">
        <f>K25*J26</f>
        <v>237.5</v>
      </c>
      <c r="L26" s="75"/>
      <c r="M26" s="76"/>
      <c r="N26" s="76"/>
      <c r="O26" s="76"/>
      <c r="P26" s="76"/>
      <c r="Q26" s="32"/>
    </row>
    <row r="27" spans="1:17" s="34" customFormat="1" ht="21.75" customHeight="1" x14ac:dyDescent="0.2">
      <c r="A27" s="68" t="s">
        <v>19</v>
      </c>
      <c r="B27" s="68"/>
      <c r="C27" s="68"/>
      <c r="D27" s="68"/>
      <c r="E27" s="68"/>
      <c r="F27" s="68"/>
      <c r="G27" s="69">
        <f>H25+H26</f>
        <v>1487.5</v>
      </c>
      <c r="H27" s="69"/>
      <c r="I27" s="69"/>
      <c r="J27" s="69">
        <f>K25+K26</f>
        <v>1487.5</v>
      </c>
      <c r="K27" s="69"/>
      <c r="L27" s="69"/>
      <c r="M27" s="70" t="s">
        <v>21</v>
      </c>
      <c r="N27" s="70"/>
      <c r="O27" s="71">
        <f>+M25</f>
        <v>0</v>
      </c>
      <c r="P27" s="71">
        <f>+N25</f>
        <v>0</v>
      </c>
      <c r="Q27" s="33">
        <f>+O25</f>
        <v>0</v>
      </c>
    </row>
    <row r="28" spans="1:17" s="34" customFormat="1" ht="21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22.5" customHeight="1" x14ac:dyDescent="0.2">
      <c r="A29" s="67" t="s">
        <v>22</v>
      </c>
      <c r="B29" s="67"/>
      <c r="C29" s="67"/>
      <c r="D29" s="67"/>
      <c r="E29" s="67"/>
      <c r="F29" s="67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35"/>
    </row>
    <row r="30" spans="1:17" ht="20.100000000000001" customHeight="1" x14ac:dyDescent="0.2">
      <c r="A30" s="61" t="s">
        <v>23</v>
      </c>
      <c r="B30" s="61"/>
      <c r="C30" s="61"/>
      <c r="D30" s="61"/>
      <c r="E30" s="61"/>
      <c r="F30" s="61"/>
      <c r="G30" s="66"/>
      <c r="H30" s="66"/>
      <c r="I30" s="66"/>
      <c r="J30" s="66"/>
      <c r="K30" s="66"/>
      <c r="L30" s="66"/>
      <c r="M30" s="63"/>
      <c r="N30" s="63"/>
      <c r="O30" s="63"/>
      <c r="P30" s="63"/>
      <c r="Q30" s="35"/>
    </row>
    <row r="31" spans="1:17" ht="20.100000000000001" customHeight="1" x14ac:dyDescent="0.2">
      <c r="A31" s="61" t="s">
        <v>24</v>
      </c>
      <c r="B31" s="61"/>
      <c r="C31" s="61"/>
      <c r="D31" s="61"/>
      <c r="E31" s="61"/>
      <c r="F31" s="61"/>
      <c r="G31" s="66"/>
      <c r="H31" s="66"/>
      <c r="I31" s="66"/>
      <c r="J31" s="66"/>
      <c r="K31" s="66"/>
      <c r="L31" s="66"/>
      <c r="M31" s="63"/>
      <c r="N31" s="63"/>
      <c r="O31" s="63"/>
      <c r="P31" s="63"/>
      <c r="Q31" s="35"/>
    </row>
    <row r="32" spans="1:17" ht="20.100000000000001" customHeight="1" x14ac:dyDescent="0.2">
      <c r="A32" s="61" t="s">
        <v>25</v>
      </c>
      <c r="B32" s="61"/>
      <c r="C32" s="61"/>
      <c r="D32" s="61"/>
      <c r="E32" s="61"/>
      <c r="F32" s="61"/>
      <c r="G32" s="66"/>
      <c r="H32" s="66"/>
      <c r="I32" s="66"/>
      <c r="J32" s="66"/>
      <c r="K32" s="66"/>
      <c r="L32" s="66"/>
      <c r="M32" s="63"/>
      <c r="N32" s="63"/>
      <c r="O32" s="63"/>
      <c r="P32" s="63"/>
      <c r="Q32" s="35"/>
    </row>
    <row r="33" spans="1:253" ht="20.25" customHeight="1" x14ac:dyDescent="0.2">
      <c r="A33" s="61" t="s">
        <v>26</v>
      </c>
      <c r="B33" s="61"/>
      <c r="C33" s="61"/>
      <c r="D33" s="61"/>
      <c r="E33" s="61"/>
      <c r="F33" s="61"/>
      <c r="G33" s="62"/>
      <c r="H33" s="62"/>
      <c r="I33" s="62"/>
      <c r="J33" s="62"/>
      <c r="K33" s="62"/>
      <c r="L33" s="62"/>
      <c r="M33" s="63"/>
      <c r="N33" s="63"/>
      <c r="O33" s="63"/>
      <c r="P33" s="63"/>
      <c r="Q33" s="35"/>
    </row>
    <row r="34" spans="1:253" ht="24.95" customHeight="1" x14ac:dyDescent="0.2">
      <c r="A34" s="36"/>
      <c r="B34" s="37"/>
      <c r="C34" s="38"/>
      <c r="D34" s="38"/>
      <c r="E34" s="38"/>
      <c r="F34" s="38"/>
      <c r="G34" s="38"/>
      <c r="H34" s="38"/>
      <c r="I34" s="64"/>
      <c r="J34" s="64"/>
      <c r="K34" s="64"/>
      <c r="L34" s="64"/>
      <c r="M34" s="64"/>
      <c r="N34" s="64"/>
      <c r="O34" s="64"/>
      <c r="P34" s="64"/>
      <c r="Q34" s="64"/>
    </row>
    <row r="35" spans="1:253" ht="14.25" customHeight="1" x14ac:dyDescent="0.2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40"/>
      <c r="L35" s="40"/>
      <c r="M35" s="39"/>
      <c r="N35" s="39"/>
      <c r="O35" s="39"/>
      <c r="P35" s="4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2" customHeight="1" x14ac:dyDescent="0.25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8" customHeight="1" x14ac:dyDescent="0.25">
      <c r="A37" s="39"/>
      <c r="B37" s="65" t="s">
        <v>27</v>
      </c>
      <c r="C37" s="65"/>
      <c r="D37" s="65"/>
      <c r="E37" s="65"/>
      <c r="F37" s="65"/>
      <c r="G37" s="39"/>
      <c r="H37" s="65" t="s">
        <v>28</v>
      </c>
      <c r="I37" s="65"/>
      <c r="J37" s="65"/>
      <c r="K37" s="65"/>
      <c r="L37" s="39"/>
      <c r="M37" s="39"/>
      <c r="N37" s="39"/>
      <c r="O37" s="39"/>
      <c r="P37" s="3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8" x14ac:dyDescent="0.25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8" x14ac:dyDescent="0.25">
      <c r="A39" s="39"/>
      <c r="B39" s="37"/>
      <c r="C39" s="42"/>
      <c r="D39" s="42"/>
      <c r="E39" s="42"/>
      <c r="F39" s="42"/>
      <c r="G39" s="39"/>
      <c r="H39" s="42"/>
      <c r="I39" s="42"/>
      <c r="J39" s="42"/>
      <c r="K39" s="42"/>
      <c r="M39" s="39"/>
      <c r="N39" s="39"/>
      <c r="O39" s="39"/>
      <c r="P39" s="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43" customFormat="1" ht="18.75" customHeight="1" x14ac:dyDescent="0.2">
      <c r="B40" s="55" t="s">
        <v>29</v>
      </c>
      <c r="C40" s="55"/>
      <c r="D40" s="55"/>
      <c r="E40" s="55"/>
      <c r="F40" s="55"/>
      <c r="G40" s="40"/>
      <c r="H40" s="56" t="s">
        <v>29</v>
      </c>
      <c r="I40" s="56"/>
      <c r="J40" s="56"/>
      <c r="K40" s="56"/>
      <c r="M40" s="44"/>
      <c r="N40" s="44"/>
      <c r="O40" s="44"/>
      <c r="P40" s="44"/>
      <c r="Q40" s="40"/>
      <c r="R40" s="40"/>
      <c r="S40" s="40"/>
    </row>
    <row r="41" spans="1:253" s="45" customFormat="1" ht="27.75" customHeight="1" x14ac:dyDescent="0.25">
      <c r="A41" s="45" t="s">
        <v>30</v>
      </c>
      <c r="B41" s="57"/>
      <c r="C41" s="57"/>
      <c r="D41" s="57"/>
      <c r="E41" s="57"/>
      <c r="F41" s="57"/>
      <c r="G41" s="46" t="s">
        <v>30</v>
      </c>
      <c r="H41" s="58"/>
      <c r="I41" s="58"/>
      <c r="J41" s="58"/>
      <c r="K41" s="58"/>
      <c r="M41" s="47"/>
      <c r="N41" s="47"/>
      <c r="O41" s="47"/>
      <c r="P41" s="47"/>
      <c r="Q41" s="48"/>
      <c r="R41" s="48"/>
      <c r="S41" s="48"/>
    </row>
    <row r="42" spans="1:253" ht="24" customHeight="1" x14ac:dyDescent="0.25">
      <c r="A42" s="40"/>
      <c r="B42" s="40"/>
      <c r="C42" s="39"/>
      <c r="D42" s="40"/>
      <c r="E42" s="40"/>
      <c r="F42" s="40"/>
      <c r="G42" s="40"/>
      <c r="H42" s="40"/>
      <c r="I42" s="39"/>
      <c r="J42" s="39"/>
      <c r="K42" s="39"/>
      <c r="L42" s="39"/>
      <c r="M42" s="40"/>
      <c r="N42" s="40"/>
      <c r="O42" s="39"/>
      <c r="P42" s="40"/>
      <c r="T42" s="39"/>
    </row>
    <row r="44" spans="1:253" x14ac:dyDescent="0.2">
      <c r="A44" s="59" t="s">
        <v>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253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253" x14ac:dyDescent="0.2">
      <c r="A46" s="60" t="s">
        <v>31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253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9" spans="1:17" x14ac:dyDescent="0.2">
      <c r="A49" s="49" t="s">
        <v>1</v>
      </c>
      <c r="D49" s="52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x14ac:dyDescent="0.2">
      <c r="A50" s="49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 x14ac:dyDescent="0.2">
      <c r="A51" s="5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 ht="18" x14ac:dyDescent="0.25">
      <c r="A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x14ac:dyDescent="0.2">
      <c r="A53" s="49" t="s">
        <v>3</v>
      </c>
      <c r="D53" s="52" t="s">
        <v>32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x14ac:dyDescent="0.2">
      <c r="A54" s="49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x14ac:dyDescent="0.2">
      <c r="A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8" x14ac:dyDescent="0.25">
      <c r="A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x14ac:dyDescent="0.2">
      <c r="A57" s="49" t="s">
        <v>33</v>
      </c>
      <c r="D57" s="52" t="s">
        <v>34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x14ac:dyDescent="0.2">
      <c r="A58" s="50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 x14ac:dyDescent="0.2">
      <c r="A59" s="50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17" ht="18" x14ac:dyDescent="0.25">
      <c r="A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x14ac:dyDescent="0.2">
      <c r="A61" s="49" t="s">
        <v>35</v>
      </c>
      <c r="D61" s="52" t="s">
        <v>36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x14ac:dyDescent="0.2">
      <c r="A62" s="50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x14ac:dyDescent="0.2">
      <c r="A63" s="50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 ht="18" x14ac:dyDescent="0.25">
      <c r="A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x14ac:dyDescent="0.2">
      <c r="A65" s="49" t="s">
        <v>5</v>
      </c>
      <c r="D65" s="52" t="s">
        <v>37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5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x14ac:dyDescent="0.2">
      <c r="A67" s="50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18" x14ac:dyDescent="0.25">
      <c r="A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">
      <c r="A69" s="49" t="s">
        <v>38</v>
      </c>
      <c r="D69" s="52" t="s">
        <v>39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x14ac:dyDescent="0.2">
      <c r="A70" s="50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x14ac:dyDescent="0.2">
      <c r="A71" s="50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ht="18" x14ac:dyDescent="0.25">
      <c r="A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x14ac:dyDescent="0.2">
      <c r="A73" s="49" t="s">
        <v>7</v>
      </c>
      <c r="D73" s="52" t="s">
        <v>40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x14ac:dyDescent="0.2">
      <c r="A74" s="50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x14ac:dyDescent="0.2">
      <c r="A75" s="50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ht="18" x14ac:dyDescent="0.25">
      <c r="A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x14ac:dyDescent="0.2">
      <c r="A77" s="49" t="s">
        <v>8</v>
      </c>
      <c r="D77" s="52" t="s">
        <v>41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x14ac:dyDescent="0.2">
      <c r="A78" s="50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x14ac:dyDescent="0.2">
      <c r="A79" s="50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18" x14ac:dyDescent="0.25">
      <c r="A80" s="49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x14ac:dyDescent="0.2">
      <c r="A81" s="49" t="s">
        <v>42</v>
      </c>
      <c r="D81" s="52" t="s">
        <v>43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x14ac:dyDescent="0.2">
      <c r="A82" s="49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x14ac:dyDescent="0.2">
      <c r="A83" s="49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ht="18" x14ac:dyDescent="0.25">
      <c r="A84" s="49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x14ac:dyDescent="0.2">
      <c r="A85" s="49" t="s">
        <v>22</v>
      </c>
      <c r="D85" s="52" t="s">
        <v>44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x14ac:dyDescent="0.2">
      <c r="A86" s="50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x14ac:dyDescent="0.2">
      <c r="A87" s="50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ht="18" x14ac:dyDescent="0.25">
      <c r="A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x14ac:dyDescent="0.2">
      <c r="A89" s="49" t="s">
        <v>23</v>
      </c>
      <c r="D89" s="52" t="s">
        <v>45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17" x14ac:dyDescent="0.2">
      <c r="A90" s="50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x14ac:dyDescent="0.2">
      <c r="A91" s="50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18" x14ac:dyDescent="0.25">
      <c r="A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x14ac:dyDescent="0.2">
      <c r="A93" s="49" t="s">
        <v>24</v>
      </c>
      <c r="D93" s="52" t="s">
        <v>46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x14ac:dyDescent="0.2">
      <c r="A94" s="50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x14ac:dyDescent="0.2">
      <c r="A95" s="50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18" x14ac:dyDescent="0.25">
      <c r="A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x14ac:dyDescent="0.2">
      <c r="A97" s="49" t="s">
        <v>25</v>
      </c>
      <c r="D97" s="52" t="s">
        <v>53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x14ac:dyDescent="0.2">
      <c r="A98" s="50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x14ac:dyDescent="0.2">
      <c r="A99" s="50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18" x14ac:dyDescent="0.25">
      <c r="A100" s="49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 x14ac:dyDescent="0.2">
      <c r="A101" s="49" t="s">
        <v>26</v>
      </c>
      <c r="D101" s="53" t="s">
        <v>47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 x14ac:dyDescent="0.2"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17" x14ac:dyDescent="0.2"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</sheetData>
  <sheetProtection selectLockedCells="1" selectUnlockedCells="1"/>
  <mergeCells count="117">
    <mergeCell ref="A1:Q2"/>
    <mergeCell ref="C3:I3"/>
    <mergeCell ref="A4:B4"/>
    <mergeCell ref="C4:I4"/>
    <mergeCell ref="A6:A10"/>
    <mergeCell ref="B6:D10"/>
    <mergeCell ref="E6:E10"/>
    <mergeCell ref="F6:F10"/>
    <mergeCell ref="G6:L6"/>
    <mergeCell ref="M6:Q9"/>
    <mergeCell ref="G7:I7"/>
    <mergeCell ref="J7:L7"/>
    <mergeCell ref="G8:I8"/>
    <mergeCell ref="J8:L8"/>
    <mergeCell ref="G9:I9"/>
    <mergeCell ref="J9:L9"/>
    <mergeCell ref="H10:I10"/>
    <mergeCell ref="K10:L10"/>
    <mergeCell ref="B11:D11"/>
    <mergeCell ref="H11:I11"/>
    <mergeCell ref="K11:L11"/>
    <mergeCell ref="B12:D12"/>
    <mergeCell ref="H12:I12"/>
    <mergeCell ref="K12:L12"/>
    <mergeCell ref="B13:D13"/>
    <mergeCell ref="H13:I13"/>
    <mergeCell ref="K13:L13"/>
    <mergeCell ref="B14:D14"/>
    <mergeCell ref="H14:I14"/>
    <mergeCell ref="K14:L14"/>
    <mergeCell ref="B15:D15"/>
    <mergeCell ref="H15:I15"/>
    <mergeCell ref="K15:L15"/>
    <mergeCell ref="B16:D16"/>
    <mergeCell ref="H16:I16"/>
    <mergeCell ref="K16:L16"/>
    <mergeCell ref="B17:D17"/>
    <mergeCell ref="H17:I17"/>
    <mergeCell ref="K17:L17"/>
    <mergeCell ref="B18:D18"/>
    <mergeCell ref="H18:I18"/>
    <mergeCell ref="K18:L18"/>
    <mergeCell ref="B19:D19"/>
    <mergeCell ref="H19:I19"/>
    <mergeCell ref="K19:L19"/>
    <mergeCell ref="B20:D20"/>
    <mergeCell ref="H20:I20"/>
    <mergeCell ref="K20:L20"/>
    <mergeCell ref="B21:D21"/>
    <mergeCell ref="H21:I21"/>
    <mergeCell ref="K21:L21"/>
    <mergeCell ref="B22:D22"/>
    <mergeCell ref="H22:I22"/>
    <mergeCell ref="K22:L22"/>
    <mergeCell ref="B23:D23"/>
    <mergeCell ref="H23:I23"/>
    <mergeCell ref="K23:L23"/>
    <mergeCell ref="B24:D24"/>
    <mergeCell ref="H24:I24"/>
    <mergeCell ref="K24:L24"/>
    <mergeCell ref="A25:F25"/>
    <mergeCell ref="H25:I25"/>
    <mergeCell ref="K25:L25"/>
    <mergeCell ref="M25:P25"/>
    <mergeCell ref="A26:F26"/>
    <mergeCell ref="H26:I26"/>
    <mergeCell ref="K26:L26"/>
    <mergeCell ref="M26:P26"/>
    <mergeCell ref="A27:F27"/>
    <mergeCell ref="G27:I27"/>
    <mergeCell ref="J27:L27"/>
    <mergeCell ref="M27:N27"/>
    <mergeCell ref="O27:P27"/>
    <mergeCell ref="A28:Q28"/>
    <mergeCell ref="A29:F29"/>
    <mergeCell ref="G29:I29"/>
    <mergeCell ref="J29:L29"/>
    <mergeCell ref="M29:P29"/>
    <mergeCell ref="A30:F30"/>
    <mergeCell ref="G30:I30"/>
    <mergeCell ref="J30:L30"/>
    <mergeCell ref="M30:P30"/>
    <mergeCell ref="A31:F31"/>
    <mergeCell ref="G31:I31"/>
    <mergeCell ref="J31:L31"/>
    <mergeCell ref="M31:P31"/>
    <mergeCell ref="A32:F32"/>
    <mergeCell ref="G32:I32"/>
    <mergeCell ref="J32:L32"/>
    <mergeCell ref="M32:P32"/>
    <mergeCell ref="A33:F33"/>
    <mergeCell ref="G33:I33"/>
    <mergeCell ref="J33:L33"/>
    <mergeCell ref="M33:P33"/>
    <mergeCell ref="I34:Q34"/>
    <mergeCell ref="B37:F37"/>
    <mergeCell ref="H37:K37"/>
    <mergeCell ref="B40:F40"/>
    <mergeCell ref="H40:K40"/>
    <mergeCell ref="B41:F41"/>
    <mergeCell ref="H41:K41"/>
    <mergeCell ref="A44:Q45"/>
    <mergeCell ref="A46:Q47"/>
    <mergeCell ref="D49:Q51"/>
    <mergeCell ref="D53:Q55"/>
    <mergeCell ref="D57:Q59"/>
    <mergeCell ref="D61:Q63"/>
    <mergeCell ref="D65:Q67"/>
    <mergeCell ref="D69:Q71"/>
    <mergeCell ref="D97:Q99"/>
    <mergeCell ref="D101:Q103"/>
    <mergeCell ref="D73:Q75"/>
    <mergeCell ref="D77:Q79"/>
    <mergeCell ref="D81:Q83"/>
    <mergeCell ref="D85:Q87"/>
    <mergeCell ref="D89:Q91"/>
    <mergeCell ref="D93:Q95"/>
  </mergeCells>
  <printOptions horizontalCentered="1"/>
  <pageMargins left="0.62986111111111109" right="0.24027777777777778" top="0.67013888888888884" bottom="0.75" header="0.51180555555555551" footer="0.42986111111111114"/>
  <pageSetup scale="40" firstPageNumber="0" orientation="landscape" horizontalDpi="300" verticalDpi="300" r:id="rId1"/>
  <headerFooter alignWithMargins="0">
    <oddFooter>&amp;R&amp;10&amp;P de 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COTIZACIONES LEP</vt:lpstr>
      <vt:lpstr>Ejemplo</vt:lpstr>
      <vt:lpstr>'COTIZACIONES LEP'!Área_de_impresión</vt:lpstr>
      <vt:lpstr>Ejemplo!Área_de_impresión</vt:lpstr>
      <vt:lpstr>'COTIZACIONES LEP'!Excel_BuiltIn_Print_Area</vt:lpstr>
      <vt:lpstr>'COTIZACIONES LEP'!Excel_BuiltIn_Print_Titles</vt:lpstr>
      <vt:lpstr>'COTIZACIONES LEP'!Títulos_a_imprimir</vt:lpstr>
      <vt:lpstr>Ejemplo!Títulos_a_imprimir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Rudas</dc:creator>
  <cp:lastModifiedBy>Jaime Rudas</cp:lastModifiedBy>
  <dcterms:created xsi:type="dcterms:W3CDTF">2018-12-10T16:37:23Z</dcterms:created>
  <dcterms:modified xsi:type="dcterms:W3CDTF">2018-12-10T16:37:23Z</dcterms:modified>
</cp:coreProperties>
</file>